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2"/>
  <workbookPr/>
  <mc:AlternateContent xmlns:mc="http://schemas.openxmlformats.org/markup-compatibility/2006">
    <mc:Choice Requires="x15">
      <x15ac:absPath xmlns:x15ac="http://schemas.microsoft.com/office/spreadsheetml/2010/11/ac" url="/Users/tqmwork/Downloads/"/>
    </mc:Choice>
  </mc:AlternateContent>
  <xr:revisionPtr revIDLastSave="0" documentId="13_ncr:1_{AB4DE6F2-ADBB-D346-BA99-667118511A92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1" l="1"/>
  <c r="D6" i="1"/>
  <c r="E6" i="1" s="1"/>
  <c r="D7" i="1"/>
  <c r="D8" i="1"/>
  <c r="E8" i="1" s="1"/>
  <c r="D9" i="1"/>
  <c r="E9" i="1" s="1"/>
  <c r="D10" i="1"/>
  <c r="E10" i="1" s="1"/>
  <c r="D11" i="1"/>
  <c r="E11" i="1" s="1"/>
  <c r="D12" i="1"/>
  <c r="E12" i="1" s="1"/>
  <c r="D5" i="1"/>
  <c r="E5" i="1" s="1"/>
  <c r="C20" i="1" l="1"/>
</calcChain>
</file>

<file path=xl/sharedStrings.xml><?xml version="1.0" encoding="utf-8"?>
<sst xmlns="http://schemas.openxmlformats.org/spreadsheetml/2006/main" count="7" uniqueCount="7">
  <si>
    <t xml:space="preserve">Peso </t>
  </si>
  <si>
    <t xml:space="preserve">Data </t>
  </si>
  <si>
    <t>Quantidade peças</t>
  </si>
  <si>
    <t>Sucata.</t>
  </si>
  <si>
    <t>Dias</t>
  </si>
  <si>
    <t>Média Dia</t>
  </si>
  <si>
    <t>Média Geral Kg Sucata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</si>
</sst>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" fontId="0" fillId="0" borderId="1" xfId="0" applyNumberFormat="1" applyBorder="1"/>
    <xf numFmtId="0" fontId="0" fillId="0" borderId="0" xfId="0" applyAlignment="1">
      <alignment horizontal="right"/>
    </xf>
    <xf numFmtId="2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 Sucata Processo</a:t>
            </a:r>
            <a:r>
              <a:rPr lang="pt-BR" baseline="0"/>
              <a:t> - Kgr.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Plan1!$E$3</c:f>
              <c:strCache>
                <c:ptCount val="1"/>
                <c:pt idx="0">
                  <c:v>Média Dia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Plan1!$C$4:$C$12</c:f>
              <c:numCache>
                <c:formatCode>m/d/yy</c:formatCode>
                <c:ptCount val="9"/>
                <c:pt idx="0">
                  <c:v>44869</c:v>
                </c:pt>
                <c:pt idx="1">
                  <c:v>44876</c:v>
                </c:pt>
                <c:pt idx="2">
                  <c:v>44883</c:v>
                </c:pt>
                <c:pt idx="3">
                  <c:v>44896</c:v>
                </c:pt>
                <c:pt idx="4">
                  <c:v>44909</c:v>
                </c:pt>
                <c:pt idx="5">
                  <c:v>44951</c:v>
                </c:pt>
                <c:pt idx="6">
                  <c:v>44964</c:v>
                </c:pt>
                <c:pt idx="7">
                  <c:v>44980</c:v>
                </c:pt>
                <c:pt idx="8">
                  <c:v>45000</c:v>
                </c:pt>
              </c:numCache>
            </c:numRef>
          </c:cat>
          <c:val>
            <c:numRef>
              <c:f>Plan1!$A$4:$A$12</c:f>
              <c:numCache>
                <c:formatCode>General</c:formatCode>
                <c:ptCount val="9"/>
                <c:pt idx="0">
                  <c:v>426</c:v>
                </c:pt>
                <c:pt idx="1">
                  <c:v>379</c:v>
                </c:pt>
                <c:pt idx="2">
                  <c:v>186</c:v>
                </c:pt>
                <c:pt idx="3">
                  <c:v>203</c:v>
                </c:pt>
                <c:pt idx="4">
                  <c:v>100</c:v>
                </c:pt>
                <c:pt idx="5">
                  <c:v>145</c:v>
                </c:pt>
                <c:pt idx="6">
                  <c:v>246</c:v>
                </c:pt>
                <c:pt idx="7">
                  <c:v>120</c:v>
                </c:pt>
                <c:pt idx="8">
                  <c:v>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FE-3943-8182-8AC4DF3B34FD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074703"/>
        <c:axId val="123677471"/>
      </c:lineChart>
      <c:lineChart>
        <c:grouping val="standard"/>
        <c:varyColors val="0"/>
        <c:ser>
          <c:idx val="1"/>
          <c:order val="1"/>
          <c:tx>
            <c:strRef>
              <c:f>Plan1!$D$3</c:f>
              <c:strCache>
                <c:ptCount val="1"/>
                <c:pt idx="0">
                  <c:v>Dias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Plan1!$C$4:$C$12</c:f>
              <c:numCache>
                <c:formatCode>m/d/yy</c:formatCode>
                <c:ptCount val="9"/>
                <c:pt idx="0">
                  <c:v>44869</c:v>
                </c:pt>
                <c:pt idx="1">
                  <c:v>44876</c:v>
                </c:pt>
                <c:pt idx="2">
                  <c:v>44883</c:v>
                </c:pt>
                <c:pt idx="3">
                  <c:v>44896</c:v>
                </c:pt>
                <c:pt idx="4">
                  <c:v>44909</c:v>
                </c:pt>
                <c:pt idx="5">
                  <c:v>44951</c:v>
                </c:pt>
                <c:pt idx="6">
                  <c:v>44964</c:v>
                </c:pt>
                <c:pt idx="7">
                  <c:v>44980</c:v>
                </c:pt>
                <c:pt idx="8">
                  <c:v>45000</c:v>
                </c:pt>
              </c:numCache>
            </c:numRef>
          </c:cat>
          <c:val>
            <c:numRef>
              <c:f>Plan1!$E$5:$E$12</c:f>
              <c:numCache>
                <c:formatCode>0</c:formatCode>
                <c:ptCount val="8"/>
                <c:pt idx="0">
                  <c:v>54.142857142857146</c:v>
                </c:pt>
                <c:pt idx="1">
                  <c:v>26.571428571428573</c:v>
                </c:pt>
                <c:pt idx="2">
                  <c:v>15.615384615384615</c:v>
                </c:pt>
                <c:pt idx="3">
                  <c:v>7.6923076923076925</c:v>
                </c:pt>
                <c:pt idx="4">
                  <c:v>3.4523809523809526</c:v>
                </c:pt>
                <c:pt idx="5">
                  <c:v>18.923076923076923</c:v>
                </c:pt>
                <c:pt idx="6">
                  <c:v>7.5</c:v>
                </c:pt>
                <c:pt idx="7">
                  <c:v>5.95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FE-3943-8182-8AC4DF3B3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3923376"/>
        <c:axId val="363920800"/>
      </c:lineChart>
      <c:dateAx>
        <c:axId val="123074703"/>
        <c:scaling>
          <c:orientation val="minMax"/>
        </c:scaling>
        <c:delete val="0"/>
        <c:axPos val="b"/>
        <c:numFmt formatCode="m/d/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3677471"/>
        <c:crosses val="autoZero"/>
        <c:auto val="1"/>
        <c:lblOffset val="100"/>
        <c:baseTimeUnit val="days"/>
      </c:dateAx>
      <c:valAx>
        <c:axId val="123677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3074703"/>
        <c:crosses val="autoZero"/>
        <c:crossBetween val="between"/>
      </c:valAx>
      <c:valAx>
        <c:axId val="363920800"/>
        <c:scaling>
          <c:orientation val="minMax"/>
        </c:scaling>
        <c:delete val="0"/>
        <c:axPos val="r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63923376"/>
        <c:crosses val="max"/>
        <c:crossBetween val="between"/>
      </c:valAx>
      <c:dateAx>
        <c:axId val="363923376"/>
        <c:scaling>
          <c:orientation val="minMax"/>
        </c:scaling>
        <c:delete val="1"/>
        <c:axPos val="b"/>
        <c:numFmt formatCode="m/d/yy" sourceLinked="1"/>
        <c:majorTickMark val="out"/>
        <c:minorTickMark val="none"/>
        <c:tickLblPos val="nextTo"/>
        <c:crossAx val="363920800"/>
        <c:auto val="1"/>
        <c:lblOffset val="100"/>
        <c:baseTimeUnit val="days"/>
      </c:date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17</xdr:row>
      <xdr:rowOff>139985</xdr:rowOff>
    </xdr:from>
    <xdr:to>
      <xdr:col>5</xdr:col>
      <xdr:colOff>47745</xdr:colOff>
      <xdr:row>45</xdr:row>
      <xdr:rowOff>12507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ED6F791-37AC-DF1D-5294-7E4FFABA53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1355939</xdr:colOff>
      <xdr:row>20</xdr:row>
      <xdr:rowOff>105038</xdr:rowOff>
    </xdr:from>
    <xdr:ext cx="1471493" cy="264431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8CDEDE83-BFE4-14E3-6DD5-062FFE211EE5}"/>
            </a:ext>
          </a:extLst>
        </xdr:cNvPr>
        <xdr:cNvSpPr txBox="1"/>
      </xdr:nvSpPr>
      <xdr:spPr>
        <a:xfrm>
          <a:off x="2788270" y="3733609"/>
          <a:ext cx="1471493" cy="2644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/>
            <a:t>Média Dia Kgr</a:t>
          </a:r>
          <a:r>
            <a:rPr lang="pt-BR" sz="1100" baseline="0"/>
            <a:t> </a:t>
          </a:r>
          <a:r>
            <a:rPr lang="pt-BR" sz="1100"/>
            <a:t>Sucata: </a:t>
          </a:r>
        </a:p>
      </xdr:txBody>
    </xdr:sp>
    <xdr:clientData/>
  </xdr:oneCellAnchor>
  <xdr:oneCellAnchor>
    <xdr:from>
      <xdr:col>2</xdr:col>
      <xdr:colOff>907144</xdr:colOff>
      <xdr:row>20</xdr:row>
      <xdr:rowOff>114588</xdr:rowOff>
    </xdr:from>
    <xdr:ext cx="505844" cy="264431"/>
    <xdr:sp macro="" textlink="$C$20">
      <xdr:nvSpPr>
        <xdr:cNvPr id="4" name="CaixaDeTexto 3">
          <a:extLst>
            <a:ext uri="{FF2B5EF4-FFF2-40B4-BE49-F238E27FC236}">
              <a16:creationId xmlns:a16="http://schemas.microsoft.com/office/drawing/2014/main" id="{742380CD-26C7-7404-379A-EA2E2E195586}"/>
            </a:ext>
          </a:extLst>
        </xdr:cNvPr>
        <xdr:cNvSpPr txBox="1"/>
      </xdr:nvSpPr>
      <xdr:spPr>
        <a:xfrm>
          <a:off x="4115565" y="3934137"/>
          <a:ext cx="505844" cy="264431"/>
        </a:xfrm>
        <a:prstGeom prst="rect">
          <a:avLst/>
        </a:prstGeom>
        <a:solidFill>
          <a:srgbClr val="FF00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fld id="{B036B7C6-E361-8048-B364-3E03A806E15B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t>13,76</a:t>
          </a:fld>
          <a:endParaRPr lang="pt-B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21"/>
  <sheetViews>
    <sheetView showGridLines="0" tabSelected="1" topLeftCell="A10" zoomScale="133" workbookViewId="0">
      <selection activeCell="I11" sqref="I11"/>
    </sheetView>
  </sheetViews>
  <sheetFormatPr baseColWidth="10" defaultColWidth="8.83203125" defaultRowHeight="15" x14ac:dyDescent="0.2"/>
  <cols>
    <col min="1" max="1" width="18.83203125" customWidth="1"/>
    <col min="2" max="2" width="23.33203125" customWidth="1"/>
    <col min="3" max="3" width="18.83203125" customWidth="1"/>
    <col min="5" max="5" width="9.6640625" bestFit="1" customWidth="1"/>
  </cols>
  <sheetData>
    <row r="2" spans="1:5" x14ac:dyDescent="0.2">
      <c r="A2" s="7" t="s">
        <v>3</v>
      </c>
      <c r="B2" s="7"/>
      <c r="C2" s="7"/>
    </row>
    <row r="3" spans="1:5" x14ac:dyDescent="0.2">
      <c r="A3" s="3" t="s">
        <v>0</v>
      </c>
      <c r="B3" s="3" t="s">
        <v>2</v>
      </c>
      <c r="C3" s="4" t="s">
        <v>1</v>
      </c>
      <c r="D3" s="4" t="s">
        <v>4</v>
      </c>
      <c r="E3" s="4" t="s">
        <v>5</v>
      </c>
    </row>
    <row r="4" spans="1:5" x14ac:dyDescent="0.2">
      <c r="A4" s="1">
        <v>426</v>
      </c>
      <c r="B4" s="1">
        <v>76</v>
      </c>
      <c r="C4" s="2">
        <v>44869</v>
      </c>
      <c r="D4" s="8">
        <v>0</v>
      </c>
      <c r="E4" s="6"/>
    </row>
    <row r="5" spans="1:5" x14ac:dyDescent="0.2">
      <c r="A5" s="1">
        <v>379</v>
      </c>
      <c r="B5" s="1">
        <v>89</v>
      </c>
      <c r="C5" s="2">
        <v>44876</v>
      </c>
      <c r="D5" s="8">
        <f>C5-C4</f>
        <v>7</v>
      </c>
      <c r="E5" s="9">
        <f>A5/D5</f>
        <v>54.142857142857146</v>
      </c>
    </row>
    <row r="6" spans="1:5" x14ac:dyDescent="0.2">
      <c r="A6" s="1">
        <v>186</v>
      </c>
      <c r="B6" s="1">
        <v>72</v>
      </c>
      <c r="C6" s="2">
        <v>44883</v>
      </c>
      <c r="D6" s="8">
        <f t="shared" ref="D6:D12" si="0">C6-C5</f>
        <v>7</v>
      </c>
      <c r="E6" s="9">
        <f t="shared" ref="E6:E12" si="1">A6/D6</f>
        <v>26.571428571428573</v>
      </c>
    </row>
    <row r="7" spans="1:5" x14ac:dyDescent="0.2">
      <c r="A7" s="1">
        <v>203</v>
      </c>
      <c r="B7" s="1"/>
      <c r="C7" s="2">
        <v>44896</v>
      </c>
      <c r="D7" s="8">
        <f t="shared" si="0"/>
        <v>13</v>
      </c>
      <c r="E7" s="9">
        <f t="shared" si="1"/>
        <v>15.615384615384615</v>
      </c>
    </row>
    <row r="8" spans="1:5" x14ac:dyDescent="0.2">
      <c r="A8" s="1">
        <v>100</v>
      </c>
      <c r="B8" s="1">
        <v>49</v>
      </c>
      <c r="C8" s="2">
        <v>44909</v>
      </c>
      <c r="D8" s="8">
        <f t="shared" si="0"/>
        <v>13</v>
      </c>
      <c r="E8" s="9">
        <f t="shared" si="1"/>
        <v>7.6923076923076925</v>
      </c>
    </row>
    <row r="9" spans="1:5" x14ac:dyDescent="0.2">
      <c r="A9" s="1">
        <v>145</v>
      </c>
      <c r="B9" s="1">
        <v>176</v>
      </c>
      <c r="C9" s="2">
        <v>44951</v>
      </c>
      <c r="D9" s="8">
        <f t="shared" si="0"/>
        <v>42</v>
      </c>
      <c r="E9" s="9">
        <f t="shared" si="1"/>
        <v>3.4523809523809526</v>
      </c>
    </row>
    <row r="10" spans="1:5" x14ac:dyDescent="0.2">
      <c r="A10" s="1">
        <v>246</v>
      </c>
      <c r="B10" s="1">
        <v>93</v>
      </c>
      <c r="C10" s="2">
        <v>44964</v>
      </c>
      <c r="D10" s="8">
        <f t="shared" si="0"/>
        <v>13</v>
      </c>
      <c r="E10" s="9">
        <f t="shared" si="1"/>
        <v>18.923076923076923</v>
      </c>
    </row>
    <row r="11" spans="1:5" x14ac:dyDescent="0.2">
      <c r="A11" s="1">
        <v>120</v>
      </c>
      <c r="B11" s="1">
        <v>56</v>
      </c>
      <c r="C11" s="2">
        <v>44980</v>
      </c>
      <c r="D11" s="8">
        <f t="shared" si="0"/>
        <v>16</v>
      </c>
      <c r="E11" s="9">
        <f t="shared" si="1"/>
        <v>7.5</v>
      </c>
    </row>
    <row r="12" spans="1:5" x14ac:dyDescent="0.2">
      <c r="A12" s="1">
        <v>119</v>
      </c>
      <c r="B12" s="1">
        <v>43</v>
      </c>
      <c r="C12" s="2">
        <v>45000</v>
      </c>
      <c r="D12" s="8">
        <f t="shared" si="0"/>
        <v>20</v>
      </c>
      <c r="E12" s="9">
        <f t="shared" si="1"/>
        <v>5.95</v>
      </c>
    </row>
    <row r="13" spans="1:5" x14ac:dyDescent="0.2">
      <c r="A13" s="6"/>
      <c r="B13" s="6"/>
      <c r="C13" s="6"/>
      <c r="D13" s="8"/>
      <c r="E13" s="6"/>
    </row>
    <row r="14" spans="1:5" x14ac:dyDescent="0.2">
      <c r="A14" s="6"/>
      <c r="B14" s="6"/>
      <c r="C14" s="6"/>
      <c r="D14" s="8"/>
      <c r="E14" s="6"/>
    </row>
    <row r="15" spans="1:5" x14ac:dyDescent="0.2">
      <c r="A15" s="6"/>
      <c r="B15" s="6"/>
      <c r="C15" s="6"/>
      <c r="D15" s="8"/>
      <c r="E15" s="6"/>
    </row>
    <row r="16" spans="1:5" x14ac:dyDescent="0.2">
      <c r="A16" s="6"/>
      <c r="B16" s="6"/>
      <c r="C16" s="6"/>
      <c r="D16" s="8"/>
      <c r="E16" s="6"/>
    </row>
    <row r="17" spans="1:5" x14ac:dyDescent="0.2">
      <c r="A17" s="6"/>
      <c r="B17" s="6"/>
      <c r="C17" s="6"/>
      <c r="D17" s="8"/>
      <c r="E17" s="6"/>
    </row>
    <row r="20" spans="1:5" x14ac:dyDescent="0.2">
      <c r="B20" s="10" t="s">
        <v>6</v>
      </c>
      <c r="C20" s="11">
        <f>SUM(A4:A17)/SUM(E4:E4:E17)</f>
        <v>13.757849671345147</v>
      </c>
    </row>
    <row r="21" spans="1:5" x14ac:dyDescent="0.2">
      <c r="A21" s="5"/>
      <c r="B21" s="5"/>
    </row>
  </sheetData>
  <mergeCells count="1">
    <mergeCell ref="A2:C2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Fabrica 02</dc:creator>
  <cp:lastModifiedBy>Roberto Oliveira</cp:lastModifiedBy>
  <dcterms:created xsi:type="dcterms:W3CDTF">2015-06-05T18:19:34Z</dcterms:created>
  <dcterms:modified xsi:type="dcterms:W3CDTF">2023-03-17T01:33:23Z</dcterms:modified>
</cp:coreProperties>
</file>