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Qualidade\Gestão Diária - Produção\Produção\VSM\"/>
    </mc:Choice>
  </mc:AlternateContent>
  <xr:revisionPtr revIDLastSave="0" documentId="13_ncr:1_{4FA45A34-7374-470C-A84D-B5FBDA2EA664}" xr6:coauthVersionLast="47" xr6:coauthVersionMax="47" xr10:uidLastSave="{00000000-0000-0000-0000-000000000000}"/>
  <bookViews>
    <workbookView xWindow="-120" yWindow="-120" windowWidth="20730" windowHeight="11040" firstSheet="1" activeTab="3" xr2:uid="{8A321BA1-EEB1-4A7D-A6CE-CA7D61E7A3A0}"/>
  </bookViews>
  <sheets>
    <sheet name="GBO Operação 10" sheetId="2" state="hidden" r:id="rId1"/>
    <sheet name="GBO Operação 20" sheetId="3" r:id="rId2"/>
    <sheet name="GBO Operação 10 " sheetId="4" r:id="rId3"/>
    <sheet name="GBO Operação 10  (2)" sheetId="6" r:id="rId4"/>
    <sheet name="Planilha2" sheetId="5" state="hidden" r:id="rId5"/>
  </sheets>
  <definedNames>
    <definedName name="Meses" localSheetId="0">#REF!</definedName>
    <definedName name="Meses" localSheetId="1">#REF!</definedName>
    <definedName name="Mes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4" i="6" l="1"/>
  <c r="Q33" i="6" s="1"/>
  <c r="M22" i="6"/>
  <c r="L22" i="6"/>
  <c r="J16" i="6"/>
  <c r="J22" i="6" s="1"/>
  <c r="Q24" i="4"/>
  <c r="Q33" i="4" s="1"/>
  <c r="J16" i="4"/>
  <c r="J22" i="4" s="1"/>
  <c r="D31" i="5"/>
  <c r="M22" i="4"/>
  <c r="L22" i="4"/>
  <c r="E18" i="2"/>
  <c r="E19" i="2"/>
  <c r="E20" i="2"/>
  <c r="E21" i="2"/>
  <c r="E22" i="2"/>
  <c r="E17" i="2"/>
  <c r="F23" i="2"/>
  <c r="C23" i="2"/>
  <c r="E18" i="3"/>
  <c r="E19" i="3" s="1"/>
  <c r="F10" i="3"/>
  <c r="F11" i="3"/>
  <c r="F12" i="3"/>
  <c r="F13" i="3"/>
  <c r="F14" i="3"/>
  <c r="F15" i="3"/>
  <c r="F16" i="3"/>
  <c r="F9" i="3"/>
  <c r="C19" i="3"/>
  <c r="L23" i="6" l="1"/>
  <c r="M23" i="6"/>
  <c r="L23" i="4"/>
  <c r="M23" i="4"/>
  <c r="F19" i="3"/>
  <c r="E23" i="2"/>
</calcChain>
</file>

<file path=xl/sharedStrings.xml><?xml version="1.0" encoding="utf-8"?>
<sst xmlns="http://schemas.openxmlformats.org/spreadsheetml/2006/main" count="235" uniqueCount="49">
  <si>
    <t>GBO MÁQUINA</t>
  </si>
  <si>
    <t>MC 25.5</t>
  </si>
  <si>
    <t>MODELO:</t>
  </si>
  <si>
    <t xml:space="preserve">TC </t>
  </si>
  <si>
    <t>Data</t>
  </si>
  <si>
    <t>Elemento de trabalho</t>
  </si>
  <si>
    <t>Tempo (mm:ss,  )</t>
  </si>
  <si>
    <t>Abrir porta</t>
  </si>
  <si>
    <t>Desparafusar</t>
  </si>
  <si>
    <t>Puxar e tirar peças da máquina</t>
  </si>
  <si>
    <t>Molhar as peças</t>
  </si>
  <si>
    <t>Colocar peças na máquina e empurrar</t>
  </si>
  <si>
    <t>Parafusar</t>
  </si>
  <si>
    <t>Torquimetro</t>
  </si>
  <si>
    <t>Passar ar na peça e colocar no carrinho</t>
  </si>
  <si>
    <t>Fexar portar e start</t>
  </si>
  <si>
    <t xml:space="preserve">  </t>
  </si>
  <si>
    <t>andar até operação 20 e colocar peças em cima da bancada</t>
  </si>
  <si>
    <t>Andar e pegar bruto</t>
  </si>
  <si>
    <t>Ir para máquina</t>
  </si>
  <si>
    <t>Total</t>
  </si>
  <si>
    <t>Puxar e tirar peças da máquina 1º lado</t>
  </si>
  <si>
    <t>tirar peças 2º lado e colocar no carrinho</t>
  </si>
  <si>
    <t>virar pallet</t>
  </si>
  <si>
    <t>Fechar porta</t>
  </si>
  <si>
    <t>pçs / pallet</t>
  </si>
  <si>
    <t>A cada 40 peças no carrinho levar para rosqueadeira e voltar</t>
  </si>
  <si>
    <t>ir até bancada de medição</t>
  </si>
  <si>
    <t>medir</t>
  </si>
  <si>
    <t>voltar para máquina</t>
  </si>
  <si>
    <t>Puxar, tirar peças da máquina e colocar peças na máquina</t>
  </si>
  <si>
    <t>Medir</t>
  </si>
  <si>
    <t>Voltar até a operação 20</t>
  </si>
  <si>
    <t>colocar peças em cima da bancada operação 20</t>
  </si>
  <si>
    <t>pegar bruto</t>
  </si>
  <si>
    <t>00:01:04/6</t>
  </si>
  <si>
    <t>Proposta</t>
  </si>
  <si>
    <t>1 operador trabalha em 2 máquinas Operação 10 e ele mesmo leva as peças para operação 20</t>
  </si>
  <si>
    <t>Deslocar próxima máquina</t>
  </si>
  <si>
    <t>Máquina 1</t>
  </si>
  <si>
    <t>Máquina 2</t>
  </si>
  <si>
    <t>Peça 1</t>
  </si>
  <si>
    <t>Peça 2</t>
  </si>
  <si>
    <t>MC 25.1</t>
  </si>
  <si>
    <t>Tempo (seg  )</t>
  </si>
  <si>
    <t>NAV</t>
  </si>
  <si>
    <t>Fechar portar e start</t>
  </si>
  <si>
    <t>QUAL O DESLOCAMENTO - EM metros ou inicialmente por passos (aferir 100m em passos)</t>
  </si>
  <si>
    <t>Montar o gráfico de espaguete.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</si>
</sst>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0">
    <xf numFmtId="0" fontId="0" fillId="0" borderId="0" xfId="0"/>
    <xf numFmtId="0" fontId="0" fillId="2" borderId="1" xfId="0" applyFill="1" applyBorder="1" applyAlignment="1">
      <alignment horizontal="center"/>
    </xf>
    <xf numFmtId="45" fontId="0" fillId="2" borderId="1" xfId="0" applyNumberFormat="1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47" fontId="1" fillId="2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21" fontId="1" fillId="2" borderId="1" xfId="0" applyNumberFormat="1" applyFont="1" applyFill="1" applyBorder="1" applyAlignment="1">
      <alignment horizontal="center"/>
    </xf>
    <xf numFmtId="46" fontId="0" fillId="0" borderId="0" xfId="0" applyNumberFormat="1"/>
    <xf numFmtId="47" fontId="0" fillId="3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164" fontId="0" fillId="6" borderId="0" xfId="1" applyNumberFormat="1" applyFont="1" applyFill="1"/>
    <xf numFmtId="164" fontId="0" fillId="7" borderId="0" xfId="1" applyNumberFormat="1" applyFont="1" applyFill="1"/>
    <xf numFmtId="3" fontId="0" fillId="2" borderId="1" xfId="0" applyNumberFormat="1" applyFill="1" applyBorder="1" applyAlignment="1">
      <alignment horizontal="center"/>
    </xf>
    <xf numFmtId="0" fontId="1" fillId="0" borderId="0" xfId="0" applyFont="1"/>
    <xf numFmtId="0" fontId="0" fillId="0" borderId="3" xfId="0" applyBorder="1"/>
    <xf numFmtId="0" fontId="1" fillId="0" borderId="3" xfId="0" applyFont="1" applyBorder="1"/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130705</xdr:colOff>
      <xdr:row>19</xdr:row>
      <xdr:rowOff>135468</xdr:rowOff>
    </xdr:from>
    <xdr:to>
      <xdr:col>5</xdr:col>
      <xdr:colOff>168805</xdr:colOff>
      <xdr:row>21</xdr:row>
      <xdr:rowOff>144993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64E1D746-E0DF-480D-8389-9DC2502284F3}"/>
            </a:ext>
          </a:extLst>
        </xdr:cNvPr>
        <xdr:cNvSpPr/>
      </xdr:nvSpPr>
      <xdr:spPr>
        <a:xfrm>
          <a:off x="2569105" y="3754968"/>
          <a:ext cx="647700" cy="390525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>
              <a:solidFill>
                <a:sysClr val="windowText" lastClr="000000"/>
              </a:solidFill>
            </a:rPr>
            <a:t>25K</a:t>
          </a:r>
        </a:p>
      </xdr:txBody>
    </xdr:sp>
    <xdr:clientData/>
  </xdr:twoCellAnchor>
  <xdr:twoCellAnchor>
    <xdr:from>
      <xdr:col>4</xdr:col>
      <xdr:colOff>111655</xdr:colOff>
      <xdr:row>28</xdr:row>
      <xdr:rowOff>29634</xdr:rowOff>
    </xdr:from>
    <xdr:to>
      <xdr:col>5</xdr:col>
      <xdr:colOff>149755</xdr:colOff>
      <xdr:row>30</xdr:row>
      <xdr:rowOff>39159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FE88BA6F-790B-4401-B54D-4F309F0790EE}"/>
            </a:ext>
          </a:extLst>
        </xdr:cNvPr>
        <xdr:cNvSpPr/>
      </xdr:nvSpPr>
      <xdr:spPr>
        <a:xfrm>
          <a:off x="2550055" y="5363634"/>
          <a:ext cx="647700" cy="390525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>
              <a:solidFill>
                <a:sysClr val="windowText" lastClr="000000"/>
              </a:solidFill>
            </a:rPr>
            <a:t>25.1</a:t>
          </a:r>
        </a:p>
      </xdr:txBody>
    </xdr:sp>
    <xdr:clientData/>
  </xdr:twoCellAnchor>
  <xdr:twoCellAnchor>
    <xdr:from>
      <xdr:col>4</xdr:col>
      <xdr:colOff>111655</xdr:colOff>
      <xdr:row>25</xdr:row>
      <xdr:rowOff>77259</xdr:rowOff>
    </xdr:from>
    <xdr:to>
      <xdr:col>5</xdr:col>
      <xdr:colOff>149755</xdr:colOff>
      <xdr:row>27</xdr:row>
      <xdr:rowOff>86784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8261E159-7A75-46FD-8173-26915F61F83D}"/>
            </a:ext>
          </a:extLst>
        </xdr:cNvPr>
        <xdr:cNvSpPr/>
      </xdr:nvSpPr>
      <xdr:spPr>
        <a:xfrm>
          <a:off x="2550055" y="4839759"/>
          <a:ext cx="647700" cy="390525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>
              <a:solidFill>
                <a:sysClr val="windowText" lastClr="000000"/>
              </a:solidFill>
            </a:rPr>
            <a:t>28.1</a:t>
          </a:r>
        </a:p>
      </xdr:txBody>
    </xdr:sp>
    <xdr:clientData/>
  </xdr:twoCellAnchor>
  <xdr:twoCellAnchor>
    <xdr:from>
      <xdr:col>4</xdr:col>
      <xdr:colOff>122239</xdr:colOff>
      <xdr:row>17</xdr:row>
      <xdr:rowOff>8468</xdr:rowOff>
    </xdr:from>
    <xdr:to>
      <xdr:col>5</xdr:col>
      <xdr:colOff>160339</xdr:colOff>
      <xdr:row>19</xdr:row>
      <xdr:rowOff>17993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CCE4581B-4E37-4897-80E9-52412AEDC4D1}"/>
            </a:ext>
          </a:extLst>
        </xdr:cNvPr>
        <xdr:cNvSpPr/>
      </xdr:nvSpPr>
      <xdr:spPr>
        <a:xfrm>
          <a:off x="2560639" y="3246968"/>
          <a:ext cx="647700" cy="39052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>
              <a:solidFill>
                <a:sysClr val="windowText" lastClr="000000"/>
              </a:solidFill>
            </a:rPr>
            <a:t>MC12</a:t>
          </a:r>
        </a:p>
      </xdr:txBody>
    </xdr:sp>
    <xdr:clientData/>
  </xdr:twoCellAnchor>
  <xdr:twoCellAnchor>
    <xdr:from>
      <xdr:col>0</xdr:col>
      <xdr:colOff>206905</xdr:colOff>
      <xdr:row>17</xdr:row>
      <xdr:rowOff>22226</xdr:rowOff>
    </xdr:from>
    <xdr:to>
      <xdr:col>1</xdr:col>
      <xdr:colOff>245005</xdr:colOff>
      <xdr:row>19</xdr:row>
      <xdr:rowOff>31751</xdr:rowOff>
    </xdr:to>
    <xdr:sp macro="" textlink="">
      <xdr:nvSpPr>
        <xdr:cNvPr id="6" name="Retângulo 5">
          <a:extLst>
            <a:ext uri="{FF2B5EF4-FFF2-40B4-BE49-F238E27FC236}">
              <a16:creationId xmlns:a16="http://schemas.microsoft.com/office/drawing/2014/main" id="{ABA1F6E2-9C44-4A34-9279-C43E111853FC}"/>
            </a:ext>
          </a:extLst>
        </xdr:cNvPr>
        <xdr:cNvSpPr/>
      </xdr:nvSpPr>
      <xdr:spPr>
        <a:xfrm>
          <a:off x="206905" y="3260726"/>
          <a:ext cx="647700" cy="39052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>
              <a:solidFill>
                <a:sysClr val="windowText" lastClr="000000"/>
              </a:solidFill>
            </a:rPr>
            <a:t>MA400</a:t>
          </a:r>
        </a:p>
      </xdr:txBody>
    </xdr:sp>
    <xdr:clientData/>
  </xdr:twoCellAnchor>
  <xdr:twoCellAnchor>
    <xdr:from>
      <xdr:col>0</xdr:col>
      <xdr:colOff>206905</xdr:colOff>
      <xdr:row>22</xdr:row>
      <xdr:rowOff>133350</xdr:rowOff>
    </xdr:from>
    <xdr:to>
      <xdr:col>1</xdr:col>
      <xdr:colOff>245005</xdr:colOff>
      <xdr:row>24</xdr:row>
      <xdr:rowOff>142875</xdr:rowOff>
    </xdr:to>
    <xdr:sp macro="" textlink="">
      <xdr:nvSpPr>
        <xdr:cNvPr id="7" name="Retângulo 6">
          <a:extLst>
            <a:ext uri="{FF2B5EF4-FFF2-40B4-BE49-F238E27FC236}">
              <a16:creationId xmlns:a16="http://schemas.microsoft.com/office/drawing/2014/main" id="{E187166E-5584-4ACC-BDA7-ADD4ABB19202}"/>
            </a:ext>
          </a:extLst>
        </xdr:cNvPr>
        <xdr:cNvSpPr/>
      </xdr:nvSpPr>
      <xdr:spPr>
        <a:xfrm>
          <a:off x="206905" y="4324350"/>
          <a:ext cx="647700" cy="390525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>
              <a:solidFill>
                <a:sysClr val="windowText" lastClr="000000"/>
              </a:solidFill>
            </a:rPr>
            <a:t>25.4</a:t>
          </a:r>
        </a:p>
      </xdr:txBody>
    </xdr:sp>
    <xdr:clientData/>
  </xdr:twoCellAnchor>
  <xdr:twoCellAnchor>
    <xdr:from>
      <xdr:col>4</xdr:col>
      <xdr:colOff>132822</xdr:colOff>
      <xdr:row>22</xdr:row>
      <xdr:rowOff>148168</xdr:rowOff>
    </xdr:from>
    <xdr:to>
      <xdr:col>5</xdr:col>
      <xdr:colOff>170922</xdr:colOff>
      <xdr:row>24</xdr:row>
      <xdr:rowOff>157693</xdr:rowOff>
    </xdr:to>
    <xdr:sp macro="" textlink="">
      <xdr:nvSpPr>
        <xdr:cNvPr id="8" name="Retângulo 7">
          <a:extLst>
            <a:ext uri="{FF2B5EF4-FFF2-40B4-BE49-F238E27FC236}">
              <a16:creationId xmlns:a16="http://schemas.microsoft.com/office/drawing/2014/main" id="{98F54927-C6B4-46BC-8688-753B5C7315D9}"/>
            </a:ext>
          </a:extLst>
        </xdr:cNvPr>
        <xdr:cNvSpPr/>
      </xdr:nvSpPr>
      <xdr:spPr>
        <a:xfrm>
          <a:off x="2571222" y="4339168"/>
          <a:ext cx="647700" cy="390525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>
              <a:solidFill>
                <a:sysClr val="windowText" lastClr="000000"/>
              </a:solidFill>
            </a:rPr>
            <a:t>28.2</a:t>
          </a:r>
        </a:p>
      </xdr:txBody>
    </xdr:sp>
    <xdr:clientData/>
  </xdr:twoCellAnchor>
  <xdr:twoCellAnchor>
    <xdr:from>
      <xdr:col>0</xdr:col>
      <xdr:colOff>214317</xdr:colOff>
      <xdr:row>28</xdr:row>
      <xdr:rowOff>39159</xdr:rowOff>
    </xdr:from>
    <xdr:to>
      <xdr:col>1</xdr:col>
      <xdr:colOff>252417</xdr:colOff>
      <xdr:row>30</xdr:row>
      <xdr:rowOff>48684</xdr:rowOff>
    </xdr:to>
    <xdr:sp macro="" textlink="">
      <xdr:nvSpPr>
        <xdr:cNvPr id="9" name="Retângulo 8">
          <a:extLst>
            <a:ext uri="{FF2B5EF4-FFF2-40B4-BE49-F238E27FC236}">
              <a16:creationId xmlns:a16="http://schemas.microsoft.com/office/drawing/2014/main" id="{16F0C5AF-7F2A-40E9-84CE-3188ED5F4F7B}"/>
            </a:ext>
          </a:extLst>
        </xdr:cNvPr>
        <xdr:cNvSpPr/>
      </xdr:nvSpPr>
      <xdr:spPr>
        <a:xfrm>
          <a:off x="214317" y="5373159"/>
          <a:ext cx="647700" cy="390525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>
              <a:solidFill>
                <a:sysClr val="windowText" lastClr="000000"/>
              </a:solidFill>
            </a:rPr>
            <a:t>25.2</a:t>
          </a:r>
        </a:p>
      </xdr:txBody>
    </xdr:sp>
    <xdr:clientData/>
  </xdr:twoCellAnchor>
  <xdr:twoCellAnchor>
    <xdr:from>
      <xdr:col>0</xdr:col>
      <xdr:colOff>214317</xdr:colOff>
      <xdr:row>25</xdr:row>
      <xdr:rowOff>86784</xdr:rowOff>
    </xdr:from>
    <xdr:to>
      <xdr:col>1</xdr:col>
      <xdr:colOff>252417</xdr:colOff>
      <xdr:row>27</xdr:row>
      <xdr:rowOff>96309</xdr:rowOff>
    </xdr:to>
    <xdr:sp macro="" textlink="">
      <xdr:nvSpPr>
        <xdr:cNvPr id="10" name="Retângulo 9">
          <a:extLst>
            <a:ext uri="{FF2B5EF4-FFF2-40B4-BE49-F238E27FC236}">
              <a16:creationId xmlns:a16="http://schemas.microsoft.com/office/drawing/2014/main" id="{00A50490-3896-449D-A2F8-477B184A8591}"/>
            </a:ext>
          </a:extLst>
        </xdr:cNvPr>
        <xdr:cNvSpPr/>
      </xdr:nvSpPr>
      <xdr:spPr>
        <a:xfrm>
          <a:off x="214317" y="4849284"/>
          <a:ext cx="647700" cy="390525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>
              <a:solidFill>
                <a:sysClr val="windowText" lastClr="000000"/>
              </a:solidFill>
            </a:rPr>
            <a:t>25.3</a:t>
          </a:r>
        </a:p>
      </xdr:txBody>
    </xdr:sp>
    <xdr:clientData/>
  </xdr:twoCellAnchor>
  <xdr:twoCellAnchor>
    <xdr:from>
      <xdr:col>0</xdr:col>
      <xdr:colOff>203734</xdr:colOff>
      <xdr:row>14</xdr:row>
      <xdr:rowOff>39159</xdr:rowOff>
    </xdr:from>
    <xdr:to>
      <xdr:col>1</xdr:col>
      <xdr:colOff>241834</xdr:colOff>
      <xdr:row>16</xdr:row>
      <xdr:rowOff>48684</xdr:rowOff>
    </xdr:to>
    <xdr:sp macro="" textlink="">
      <xdr:nvSpPr>
        <xdr:cNvPr id="11" name="Retângulo 10">
          <a:extLst>
            <a:ext uri="{FF2B5EF4-FFF2-40B4-BE49-F238E27FC236}">
              <a16:creationId xmlns:a16="http://schemas.microsoft.com/office/drawing/2014/main" id="{B18E8EE4-8D53-4E1D-9A91-03259C682508}"/>
            </a:ext>
          </a:extLst>
        </xdr:cNvPr>
        <xdr:cNvSpPr/>
      </xdr:nvSpPr>
      <xdr:spPr>
        <a:xfrm>
          <a:off x="203734" y="2706159"/>
          <a:ext cx="647700" cy="390525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>
              <a:solidFill>
                <a:sysClr val="windowText" lastClr="000000"/>
              </a:solidFill>
            </a:rPr>
            <a:t>MC16</a:t>
          </a:r>
        </a:p>
      </xdr:txBody>
    </xdr:sp>
    <xdr:clientData/>
  </xdr:twoCellAnchor>
  <xdr:twoCellAnchor>
    <xdr:from>
      <xdr:col>0</xdr:col>
      <xdr:colOff>224899</xdr:colOff>
      <xdr:row>19</xdr:row>
      <xdr:rowOff>185208</xdr:rowOff>
    </xdr:from>
    <xdr:to>
      <xdr:col>1</xdr:col>
      <xdr:colOff>262999</xdr:colOff>
      <xdr:row>22</xdr:row>
      <xdr:rowOff>4233</xdr:rowOff>
    </xdr:to>
    <xdr:sp macro="" textlink="">
      <xdr:nvSpPr>
        <xdr:cNvPr id="12" name="Retângulo 11">
          <a:extLst>
            <a:ext uri="{FF2B5EF4-FFF2-40B4-BE49-F238E27FC236}">
              <a16:creationId xmlns:a16="http://schemas.microsoft.com/office/drawing/2014/main" id="{713691E4-B68E-4A11-B16C-9B96D3EA3AC2}"/>
            </a:ext>
          </a:extLst>
        </xdr:cNvPr>
        <xdr:cNvSpPr/>
      </xdr:nvSpPr>
      <xdr:spPr>
        <a:xfrm>
          <a:off x="224899" y="3804708"/>
          <a:ext cx="647700" cy="390525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>
              <a:solidFill>
                <a:sysClr val="windowText" lastClr="000000"/>
              </a:solidFill>
            </a:rPr>
            <a:t>25.5</a:t>
          </a:r>
        </a:p>
      </xdr:txBody>
    </xdr:sp>
    <xdr:clientData/>
  </xdr:twoCellAnchor>
  <xdr:twoCellAnchor>
    <xdr:from>
      <xdr:col>0</xdr:col>
      <xdr:colOff>453501</xdr:colOff>
      <xdr:row>11</xdr:row>
      <xdr:rowOff>150284</xdr:rowOff>
    </xdr:from>
    <xdr:to>
      <xdr:col>1</xdr:col>
      <xdr:colOff>243951</xdr:colOff>
      <xdr:row>13</xdr:row>
      <xdr:rowOff>159809</xdr:rowOff>
    </xdr:to>
    <xdr:sp macro="" textlink="">
      <xdr:nvSpPr>
        <xdr:cNvPr id="13" name="Retângulo 12">
          <a:extLst>
            <a:ext uri="{FF2B5EF4-FFF2-40B4-BE49-F238E27FC236}">
              <a16:creationId xmlns:a16="http://schemas.microsoft.com/office/drawing/2014/main" id="{A7E501A9-91CE-407F-9130-88B70D9C124C}"/>
            </a:ext>
          </a:extLst>
        </xdr:cNvPr>
        <xdr:cNvSpPr/>
      </xdr:nvSpPr>
      <xdr:spPr>
        <a:xfrm>
          <a:off x="453501" y="2245784"/>
          <a:ext cx="400050" cy="39052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900">
              <a:solidFill>
                <a:sysClr val="windowText" lastClr="000000"/>
              </a:solidFill>
            </a:rPr>
            <a:t>Brother</a:t>
          </a:r>
        </a:p>
      </xdr:txBody>
    </xdr:sp>
    <xdr:clientData/>
  </xdr:twoCellAnchor>
  <xdr:twoCellAnchor>
    <xdr:from>
      <xdr:col>0</xdr:col>
      <xdr:colOff>166692</xdr:colOff>
      <xdr:row>5</xdr:row>
      <xdr:rowOff>110596</xdr:rowOff>
    </xdr:from>
    <xdr:to>
      <xdr:col>0</xdr:col>
      <xdr:colOff>428217</xdr:colOff>
      <xdr:row>6</xdr:row>
      <xdr:rowOff>28096</xdr:rowOff>
    </xdr:to>
    <xdr:sp macro="" textlink="">
      <xdr:nvSpPr>
        <xdr:cNvPr id="14" name="Retângulo 13">
          <a:extLst>
            <a:ext uri="{FF2B5EF4-FFF2-40B4-BE49-F238E27FC236}">
              <a16:creationId xmlns:a16="http://schemas.microsoft.com/office/drawing/2014/main" id="{B154E440-756B-4DA5-8AA2-28F6D243D238}"/>
            </a:ext>
          </a:extLst>
        </xdr:cNvPr>
        <xdr:cNvSpPr/>
      </xdr:nvSpPr>
      <xdr:spPr>
        <a:xfrm>
          <a:off x="166692" y="1063096"/>
          <a:ext cx="261525" cy="108000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586851</xdr:colOff>
      <xdr:row>5</xdr:row>
      <xdr:rowOff>100016</xdr:rowOff>
    </xdr:from>
    <xdr:to>
      <xdr:col>1</xdr:col>
      <xdr:colOff>227663</xdr:colOff>
      <xdr:row>6</xdr:row>
      <xdr:rowOff>17516</xdr:rowOff>
    </xdr:to>
    <xdr:sp macro="" textlink="">
      <xdr:nvSpPr>
        <xdr:cNvPr id="15" name="Retângulo 14">
          <a:extLst>
            <a:ext uri="{FF2B5EF4-FFF2-40B4-BE49-F238E27FC236}">
              <a16:creationId xmlns:a16="http://schemas.microsoft.com/office/drawing/2014/main" id="{F333CE2E-E516-4586-A49B-48C3E3EE54FE}"/>
            </a:ext>
          </a:extLst>
        </xdr:cNvPr>
        <xdr:cNvSpPr/>
      </xdr:nvSpPr>
      <xdr:spPr>
        <a:xfrm>
          <a:off x="586851" y="1052516"/>
          <a:ext cx="250412" cy="108000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142878</xdr:colOff>
      <xdr:row>1</xdr:row>
      <xdr:rowOff>118535</xdr:rowOff>
    </xdr:from>
    <xdr:to>
      <xdr:col>1</xdr:col>
      <xdr:colOff>285753</xdr:colOff>
      <xdr:row>5</xdr:row>
      <xdr:rowOff>99485</xdr:rowOff>
    </xdr:to>
    <xdr:sp macro="" textlink="">
      <xdr:nvSpPr>
        <xdr:cNvPr id="16" name="Retângulo 15">
          <a:extLst>
            <a:ext uri="{FF2B5EF4-FFF2-40B4-BE49-F238E27FC236}">
              <a16:creationId xmlns:a16="http://schemas.microsoft.com/office/drawing/2014/main" id="{EF24B372-F3DA-406E-AC8E-56DB5C157055}"/>
            </a:ext>
          </a:extLst>
        </xdr:cNvPr>
        <xdr:cNvSpPr/>
      </xdr:nvSpPr>
      <xdr:spPr>
        <a:xfrm>
          <a:off x="142878" y="309035"/>
          <a:ext cx="752475" cy="742950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50">
              <a:solidFill>
                <a:sysClr val="windowText" lastClr="000000"/>
              </a:solidFill>
            </a:rPr>
            <a:t>Inpeção Blocos</a:t>
          </a:r>
        </a:p>
      </xdr:txBody>
    </xdr:sp>
    <xdr:clientData/>
  </xdr:twoCellAnchor>
  <xdr:twoCellAnchor>
    <xdr:from>
      <xdr:col>0</xdr:col>
      <xdr:colOff>442917</xdr:colOff>
      <xdr:row>5</xdr:row>
      <xdr:rowOff>109009</xdr:rowOff>
    </xdr:from>
    <xdr:to>
      <xdr:col>0</xdr:col>
      <xdr:colOff>561450</xdr:colOff>
      <xdr:row>6</xdr:row>
      <xdr:rowOff>134509</xdr:rowOff>
    </xdr:to>
    <xdr:sp macro="" textlink="">
      <xdr:nvSpPr>
        <xdr:cNvPr id="17" name="Retângulo 16">
          <a:extLst>
            <a:ext uri="{FF2B5EF4-FFF2-40B4-BE49-F238E27FC236}">
              <a16:creationId xmlns:a16="http://schemas.microsoft.com/office/drawing/2014/main" id="{86DDEC76-A6B7-403A-AE30-0C5C25A21F3E}"/>
            </a:ext>
          </a:extLst>
        </xdr:cNvPr>
        <xdr:cNvSpPr/>
      </xdr:nvSpPr>
      <xdr:spPr>
        <a:xfrm>
          <a:off x="442917" y="1061509"/>
          <a:ext cx="118533" cy="216000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4</xdr:col>
      <xdr:colOff>139171</xdr:colOff>
      <xdr:row>14</xdr:row>
      <xdr:rowOff>63502</xdr:rowOff>
    </xdr:from>
    <xdr:to>
      <xdr:col>5</xdr:col>
      <xdr:colOff>177271</xdr:colOff>
      <xdr:row>16</xdr:row>
      <xdr:rowOff>73027</xdr:rowOff>
    </xdr:to>
    <xdr:sp macro="" textlink="">
      <xdr:nvSpPr>
        <xdr:cNvPr id="18" name="Retângulo 17">
          <a:extLst>
            <a:ext uri="{FF2B5EF4-FFF2-40B4-BE49-F238E27FC236}">
              <a16:creationId xmlns:a16="http://schemas.microsoft.com/office/drawing/2014/main" id="{F5E0D888-0E00-4C7B-B3AE-5E2B62A7383C}"/>
            </a:ext>
          </a:extLst>
        </xdr:cNvPr>
        <xdr:cNvSpPr/>
      </xdr:nvSpPr>
      <xdr:spPr>
        <a:xfrm>
          <a:off x="2577571" y="2730502"/>
          <a:ext cx="647700" cy="39052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>
              <a:solidFill>
                <a:sysClr val="windowText" lastClr="000000"/>
              </a:solidFill>
            </a:rPr>
            <a:t>MAZAK</a:t>
          </a:r>
        </a:p>
      </xdr:txBody>
    </xdr:sp>
    <xdr:clientData/>
  </xdr:twoCellAnchor>
  <xdr:twoCellAnchor>
    <xdr:from>
      <xdr:col>4</xdr:col>
      <xdr:colOff>137057</xdr:colOff>
      <xdr:row>11</xdr:row>
      <xdr:rowOff>61385</xdr:rowOff>
    </xdr:from>
    <xdr:to>
      <xdr:col>5</xdr:col>
      <xdr:colOff>175157</xdr:colOff>
      <xdr:row>13</xdr:row>
      <xdr:rowOff>70910</xdr:rowOff>
    </xdr:to>
    <xdr:sp macro="" textlink="">
      <xdr:nvSpPr>
        <xdr:cNvPr id="19" name="Retângulo 18">
          <a:extLst>
            <a:ext uri="{FF2B5EF4-FFF2-40B4-BE49-F238E27FC236}">
              <a16:creationId xmlns:a16="http://schemas.microsoft.com/office/drawing/2014/main" id="{D91FE8F8-568C-44CE-9A89-0DB2F02F35B1}"/>
            </a:ext>
          </a:extLst>
        </xdr:cNvPr>
        <xdr:cNvSpPr/>
      </xdr:nvSpPr>
      <xdr:spPr>
        <a:xfrm>
          <a:off x="2575457" y="2156885"/>
          <a:ext cx="647700" cy="390525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900">
              <a:solidFill>
                <a:sysClr val="windowText" lastClr="000000"/>
              </a:solidFill>
            </a:rPr>
            <a:t>GROB</a:t>
          </a:r>
        </a:p>
      </xdr:txBody>
    </xdr:sp>
    <xdr:clientData/>
  </xdr:twoCellAnchor>
  <xdr:twoCellAnchor>
    <xdr:from>
      <xdr:col>0</xdr:col>
      <xdr:colOff>380587</xdr:colOff>
      <xdr:row>9</xdr:row>
      <xdr:rowOff>95250</xdr:rowOff>
    </xdr:from>
    <xdr:to>
      <xdr:col>1</xdr:col>
      <xdr:colOff>276230</xdr:colOff>
      <xdr:row>28</xdr:row>
      <xdr:rowOff>139172</xdr:rowOff>
    </xdr:to>
    <xdr:cxnSp macro="">
      <xdr:nvCxnSpPr>
        <xdr:cNvPr id="20" name="Conector: Angulado 19">
          <a:extLst>
            <a:ext uri="{FF2B5EF4-FFF2-40B4-BE49-F238E27FC236}">
              <a16:creationId xmlns:a16="http://schemas.microsoft.com/office/drawing/2014/main" id="{539871E7-E333-4A5A-9F68-D14EAF933E5E}"/>
            </a:ext>
          </a:extLst>
        </xdr:cNvPr>
        <xdr:cNvCxnSpPr/>
      </xdr:nvCxnSpPr>
      <xdr:spPr>
        <a:xfrm flipH="1" flipV="1">
          <a:off x="380587" y="1809750"/>
          <a:ext cx="505243" cy="3663422"/>
        </a:xfrm>
        <a:prstGeom prst="bentConnector4">
          <a:avLst>
            <a:gd name="adj1" fmla="val -45104"/>
            <a:gd name="adj2" fmla="val 99899"/>
          </a:avLst>
        </a:prstGeom>
        <a:ln w="12700">
          <a:tailEnd type="triangle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0</xdr:col>
      <xdr:colOff>372650</xdr:colOff>
      <xdr:row>8</xdr:row>
      <xdr:rowOff>134937</xdr:rowOff>
    </xdr:from>
    <xdr:to>
      <xdr:col>4</xdr:col>
      <xdr:colOff>130177</xdr:colOff>
      <xdr:row>17</xdr:row>
      <xdr:rowOff>100543</xdr:rowOff>
    </xdr:to>
    <xdr:cxnSp macro="">
      <xdr:nvCxnSpPr>
        <xdr:cNvPr id="21" name="Conector: Angulado 20">
          <a:extLst>
            <a:ext uri="{FF2B5EF4-FFF2-40B4-BE49-F238E27FC236}">
              <a16:creationId xmlns:a16="http://schemas.microsoft.com/office/drawing/2014/main" id="{2CE2D630-99B7-43AF-85F9-E85233A8CFB9}"/>
            </a:ext>
          </a:extLst>
        </xdr:cNvPr>
        <xdr:cNvCxnSpPr/>
      </xdr:nvCxnSpPr>
      <xdr:spPr>
        <a:xfrm>
          <a:off x="372650" y="1658937"/>
          <a:ext cx="2195927" cy="1680106"/>
        </a:xfrm>
        <a:prstGeom prst="bentConnector3">
          <a:avLst>
            <a:gd name="adj1" fmla="val 50000"/>
          </a:avLst>
        </a:prstGeom>
        <a:ln w="19050">
          <a:tailEnd type="triangle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252417</xdr:colOff>
      <xdr:row>18</xdr:row>
      <xdr:rowOff>76730</xdr:rowOff>
    </xdr:from>
    <xdr:to>
      <xdr:col>4</xdr:col>
      <xdr:colOff>122239</xdr:colOff>
      <xdr:row>29</xdr:row>
      <xdr:rowOff>107421</xdr:rowOff>
    </xdr:to>
    <xdr:cxnSp macro="">
      <xdr:nvCxnSpPr>
        <xdr:cNvPr id="22" name="Conector: Angulado 21">
          <a:extLst>
            <a:ext uri="{FF2B5EF4-FFF2-40B4-BE49-F238E27FC236}">
              <a16:creationId xmlns:a16="http://schemas.microsoft.com/office/drawing/2014/main" id="{D2F1ED3A-AC7A-466C-87E5-0F8313C28691}"/>
            </a:ext>
          </a:extLst>
        </xdr:cNvPr>
        <xdr:cNvCxnSpPr/>
      </xdr:nvCxnSpPr>
      <xdr:spPr>
        <a:xfrm rot="10800000" flipV="1">
          <a:off x="862017" y="3505730"/>
          <a:ext cx="1698622" cy="2126191"/>
        </a:xfrm>
        <a:prstGeom prst="bentConnector3">
          <a:avLst>
            <a:gd name="adj1" fmla="val 50000"/>
          </a:avLst>
        </a:prstGeom>
        <a:ln w="19050">
          <a:tailEnd type="triangle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103187</xdr:colOff>
      <xdr:row>7</xdr:row>
      <xdr:rowOff>103187</xdr:rowOff>
    </xdr:from>
    <xdr:to>
      <xdr:col>0</xdr:col>
      <xdr:colOff>364712</xdr:colOff>
      <xdr:row>10</xdr:row>
      <xdr:rowOff>182562</xdr:rowOff>
    </xdr:to>
    <xdr:sp macro="" textlink="">
      <xdr:nvSpPr>
        <xdr:cNvPr id="23" name="Retângulo 22">
          <a:extLst>
            <a:ext uri="{FF2B5EF4-FFF2-40B4-BE49-F238E27FC236}">
              <a16:creationId xmlns:a16="http://schemas.microsoft.com/office/drawing/2014/main" id="{5D84655C-D709-473C-913E-73816AD08447}"/>
            </a:ext>
          </a:extLst>
        </xdr:cNvPr>
        <xdr:cNvSpPr/>
      </xdr:nvSpPr>
      <xdr:spPr>
        <a:xfrm>
          <a:off x="103187" y="1436687"/>
          <a:ext cx="261525" cy="650875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341312</xdr:colOff>
      <xdr:row>18</xdr:row>
      <xdr:rowOff>166687</xdr:rowOff>
    </xdr:from>
    <xdr:to>
      <xdr:col>2</xdr:col>
      <xdr:colOff>79375</xdr:colOff>
      <xdr:row>20</xdr:row>
      <xdr:rowOff>111126</xdr:rowOff>
    </xdr:to>
    <xdr:sp macro="" textlink="">
      <xdr:nvSpPr>
        <xdr:cNvPr id="24" name="Elipse 23">
          <a:extLst>
            <a:ext uri="{FF2B5EF4-FFF2-40B4-BE49-F238E27FC236}">
              <a16:creationId xmlns:a16="http://schemas.microsoft.com/office/drawing/2014/main" id="{7DAD8D20-E398-4D9A-8F92-8ABBBDF49311}"/>
            </a:ext>
          </a:extLst>
        </xdr:cNvPr>
        <xdr:cNvSpPr/>
      </xdr:nvSpPr>
      <xdr:spPr>
        <a:xfrm>
          <a:off x="950912" y="3595687"/>
          <a:ext cx="347663" cy="325439"/>
        </a:xfrm>
        <a:prstGeom prst="ellipse">
          <a:avLst/>
        </a:prstGeom>
      </xdr:spPr>
      <xdr:style>
        <a:lnRef idx="2">
          <a:schemeClr val="accent4">
            <a:shade val="15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104775</xdr:colOff>
      <xdr:row>11</xdr:row>
      <xdr:rowOff>112712</xdr:rowOff>
    </xdr:from>
    <xdr:to>
      <xdr:col>2</xdr:col>
      <xdr:colOff>454025</xdr:colOff>
      <xdr:row>13</xdr:row>
      <xdr:rowOff>57151</xdr:rowOff>
    </xdr:to>
    <xdr:sp macro="" textlink="">
      <xdr:nvSpPr>
        <xdr:cNvPr id="25" name="Elipse 24">
          <a:extLst>
            <a:ext uri="{FF2B5EF4-FFF2-40B4-BE49-F238E27FC236}">
              <a16:creationId xmlns:a16="http://schemas.microsoft.com/office/drawing/2014/main" id="{D5641AA6-03B1-45D0-B381-073B65F8B28A}"/>
            </a:ext>
          </a:extLst>
        </xdr:cNvPr>
        <xdr:cNvSpPr/>
      </xdr:nvSpPr>
      <xdr:spPr>
        <a:xfrm>
          <a:off x="1323975" y="2208212"/>
          <a:ext cx="349250" cy="325439"/>
        </a:xfrm>
        <a:prstGeom prst="ellipse">
          <a:avLst/>
        </a:prstGeom>
      </xdr:spPr>
      <xdr:style>
        <a:lnRef idx="2">
          <a:schemeClr val="accent4">
            <a:shade val="15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312737</xdr:colOff>
      <xdr:row>22</xdr:row>
      <xdr:rowOff>19050</xdr:rowOff>
    </xdr:from>
    <xdr:to>
      <xdr:col>3</xdr:col>
      <xdr:colOff>50799</xdr:colOff>
      <xdr:row>23</xdr:row>
      <xdr:rowOff>153989</xdr:rowOff>
    </xdr:to>
    <xdr:sp macro="" textlink="">
      <xdr:nvSpPr>
        <xdr:cNvPr id="26" name="Elipse 25">
          <a:extLst>
            <a:ext uri="{FF2B5EF4-FFF2-40B4-BE49-F238E27FC236}">
              <a16:creationId xmlns:a16="http://schemas.microsoft.com/office/drawing/2014/main" id="{FDC41C62-C073-4228-BE62-8074E7489910}"/>
            </a:ext>
          </a:extLst>
        </xdr:cNvPr>
        <xdr:cNvSpPr/>
      </xdr:nvSpPr>
      <xdr:spPr>
        <a:xfrm>
          <a:off x="1531937" y="4210050"/>
          <a:ext cx="347662" cy="325439"/>
        </a:xfrm>
        <a:prstGeom prst="ellipse">
          <a:avLst/>
        </a:prstGeom>
      </xdr:spPr>
      <xdr:style>
        <a:lnRef idx="2">
          <a:schemeClr val="accent4">
            <a:shade val="15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1</xdr:col>
      <xdr:colOff>404812</xdr:colOff>
      <xdr:row>19</xdr:row>
      <xdr:rowOff>7937</xdr:rowOff>
    </xdr:from>
    <xdr:ext cx="256160" cy="264560"/>
    <xdr:sp macro="" textlink="">
      <xdr:nvSpPr>
        <xdr:cNvPr id="27" name="CaixaDeTexto 26">
          <a:extLst>
            <a:ext uri="{FF2B5EF4-FFF2-40B4-BE49-F238E27FC236}">
              <a16:creationId xmlns:a16="http://schemas.microsoft.com/office/drawing/2014/main" id="{4FCBB5D9-1F43-4B08-872B-30476511C94A}"/>
            </a:ext>
          </a:extLst>
        </xdr:cNvPr>
        <xdr:cNvSpPr txBox="1"/>
      </xdr:nvSpPr>
      <xdr:spPr>
        <a:xfrm>
          <a:off x="1014412" y="3627437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/>
            <a:t>8</a:t>
          </a:r>
        </a:p>
      </xdr:txBody>
    </xdr:sp>
    <xdr:clientData/>
  </xdr:oneCellAnchor>
  <xdr:oneCellAnchor>
    <xdr:from>
      <xdr:col>2</xdr:col>
      <xdr:colOff>357188</xdr:colOff>
      <xdr:row>22</xdr:row>
      <xdr:rowOff>47625</xdr:rowOff>
    </xdr:from>
    <xdr:ext cx="327654" cy="264560"/>
    <xdr:sp macro="" textlink="">
      <xdr:nvSpPr>
        <xdr:cNvPr id="28" name="CaixaDeTexto 27">
          <a:extLst>
            <a:ext uri="{FF2B5EF4-FFF2-40B4-BE49-F238E27FC236}">
              <a16:creationId xmlns:a16="http://schemas.microsoft.com/office/drawing/2014/main" id="{443CAF45-6ADC-44AD-964B-54D46EC3A566}"/>
            </a:ext>
          </a:extLst>
        </xdr:cNvPr>
        <xdr:cNvSpPr txBox="1"/>
      </xdr:nvSpPr>
      <xdr:spPr>
        <a:xfrm>
          <a:off x="1576388" y="4238625"/>
          <a:ext cx="32765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/>
            <a:t>12</a:t>
          </a:r>
        </a:p>
      </xdr:txBody>
    </xdr:sp>
    <xdr:clientData/>
  </xdr:oneCellAnchor>
  <xdr:oneCellAnchor>
    <xdr:from>
      <xdr:col>2</xdr:col>
      <xdr:colOff>144463</xdr:colOff>
      <xdr:row>11</xdr:row>
      <xdr:rowOff>128587</xdr:rowOff>
    </xdr:from>
    <xdr:ext cx="327654" cy="264560"/>
    <xdr:sp macro="" textlink="">
      <xdr:nvSpPr>
        <xdr:cNvPr id="29" name="CaixaDeTexto 28">
          <a:extLst>
            <a:ext uri="{FF2B5EF4-FFF2-40B4-BE49-F238E27FC236}">
              <a16:creationId xmlns:a16="http://schemas.microsoft.com/office/drawing/2014/main" id="{041526A9-168C-41D2-B2B2-A5B6CEED74B6}"/>
            </a:ext>
          </a:extLst>
        </xdr:cNvPr>
        <xdr:cNvSpPr txBox="1"/>
      </xdr:nvSpPr>
      <xdr:spPr>
        <a:xfrm>
          <a:off x="1363663" y="2224087"/>
          <a:ext cx="32765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/>
            <a:t>10</a:t>
          </a:r>
        </a:p>
      </xdr:txBody>
    </xdr:sp>
    <xdr:clientData/>
  </xdr:oneCellAnchor>
  <xdr:twoCellAnchor>
    <xdr:from>
      <xdr:col>30</xdr:col>
      <xdr:colOff>150813</xdr:colOff>
      <xdr:row>10</xdr:row>
      <xdr:rowOff>15875</xdr:rowOff>
    </xdr:from>
    <xdr:to>
      <xdr:col>30</xdr:col>
      <xdr:colOff>396875</xdr:colOff>
      <xdr:row>15</xdr:row>
      <xdr:rowOff>109538</xdr:rowOff>
    </xdr:to>
    <xdr:sp macro="" textlink="">
      <xdr:nvSpPr>
        <xdr:cNvPr id="32" name="Retângulo 31">
          <a:extLst>
            <a:ext uri="{FF2B5EF4-FFF2-40B4-BE49-F238E27FC236}">
              <a16:creationId xmlns:a16="http://schemas.microsoft.com/office/drawing/2014/main" id="{FF661A42-FBDF-4AC6-B79D-168FC9036887}"/>
            </a:ext>
          </a:extLst>
        </xdr:cNvPr>
        <xdr:cNvSpPr/>
      </xdr:nvSpPr>
      <xdr:spPr>
        <a:xfrm>
          <a:off x="28180290" y="1920875"/>
          <a:ext cx="246062" cy="1046163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28</xdr:col>
      <xdr:colOff>595314</xdr:colOff>
      <xdr:row>10</xdr:row>
      <xdr:rowOff>23813</xdr:rowOff>
    </xdr:from>
    <xdr:to>
      <xdr:col>30</xdr:col>
      <xdr:colOff>127002</xdr:colOff>
      <xdr:row>12</xdr:row>
      <xdr:rowOff>23813</xdr:rowOff>
    </xdr:to>
    <xdr:sp macro="" textlink="">
      <xdr:nvSpPr>
        <xdr:cNvPr id="33" name="Retângulo 32">
          <a:extLst>
            <a:ext uri="{FF2B5EF4-FFF2-40B4-BE49-F238E27FC236}">
              <a16:creationId xmlns:a16="http://schemas.microsoft.com/office/drawing/2014/main" id="{8DE224EA-BEF6-4253-B3D6-311D28C924E1}"/>
            </a:ext>
          </a:extLst>
        </xdr:cNvPr>
        <xdr:cNvSpPr/>
      </xdr:nvSpPr>
      <xdr:spPr>
        <a:xfrm>
          <a:off x="27412519" y="1928813"/>
          <a:ext cx="743960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MC25.1</a:t>
          </a:r>
        </a:p>
      </xdr:txBody>
    </xdr:sp>
    <xdr:clientData/>
  </xdr:twoCellAnchor>
  <xdr:twoCellAnchor>
    <xdr:from>
      <xdr:col>28</xdr:col>
      <xdr:colOff>596900</xdr:colOff>
      <xdr:row>13</xdr:row>
      <xdr:rowOff>152405</xdr:rowOff>
    </xdr:from>
    <xdr:to>
      <xdr:col>30</xdr:col>
      <xdr:colOff>128588</xdr:colOff>
      <xdr:row>15</xdr:row>
      <xdr:rowOff>152405</xdr:rowOff>
    </xdr:to>
    <xdr:sp macro="" textlink="">
      <xdr:nvSpPr>
        <xdr:cNvPr id="35" name="Retângulo 34">
          <a:extLst>
            <a:ext uri="{FF2B5EF4-FFF2-40B4-BE49-F238E27FC236}">
              <a16:creationId xmlns:a16="http://schemas.microsoft.com/office/drawing/2014/main" id="{099B9FA3-D01C-4CAA-B416-8426CD9164CE}"/>
            </a:ext>
          </a:extLst>
        </xdr:cNvPr>
        <xdr:cNvSpPr/>
      </xdr:nvSpPr>
      <xdr:spPr>
        <a:xfrm>
          <a:off x="27414105" y="2628905"/>
          <a:ext cx="743960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MC28.1</a:t>
          </a:r>
        </a:p>
      </xdr:txBody>
    </xdr:sp>
    <xdr:clientData/>
  </xdr:twoCellAnchor>
  <xdr:oneCellAnchor>
    <xdr:from>
      <xdr:col>30</xdr:col>
      <xdr:colOff>87312</xdr:colOff>
      <xdr:row>11</xdr:row>
      <xdr:rowOff>142875</xdr:rowOff>
    </xdr:from>
    <xdr:ext cx="279400" cy="317500"/>
    <xdr:pic>
      <xdr:nvPicPr>
        <xdr:cNvPr id="50" name="Imagem 49">
          <a:extLst>
            <a:ext uri="{FF2B5EF4-FFF2-40B4-BE49-F238E27FC236}">
              <a16:creationId xmlns:a16="http://schemas.microsoft.com/office/drawing/2014/main" id="{0485E8BC-2FE7-4FCB-8439-C15B054592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116789" y="2238375"/>
          <a:ext cx="279400" cy="317500"/>
        </a:xfrm>
        <a:prstGeom prst="rect">
          <a:avLst/>
        </a:prstGeom>
      </xdr:spPr>
    </xdr:pic>
    <xdr:clientData/>
  </xdr:oneCellAnchor>
  <xdr:twoCellAnchor>
    <xdr:from>
      <xdr:col>32</xdr:col>
      <xdr:colOff>349265</xdr:colOff>
      <xdr:row>10</xdr:row>
      <xdr:rowOff>0</xdr:rowOff>
    </xdr:from>
    <xdr:to>
      <xdr:col>33</xdr:col>
      <xdr:colOff>492141</xdr:colOff>
      <xdr:row>12</xdr:row>
      <xdr:rowOff>0</xdr:rowOff>
    </xdr:to>
    <xdr:sp macro="" textlink="">
      <xdr:nvSpPr>
        <xdr:cNvPr id="51" name="Retângulo 50">
          <a:extLst>
            <a:ext uri="{FF2B5EF4-FFF2-40B4-BE49-F238E27FC236}">
              <a16:creationId xmlns:a16="http://schemas.microsoft.com/office/drawing/2014/main" id="{5EA4F69C-7F10-4529-95EE-D0570D28ADB4}"/>
            </a:ext>
          </a:extLst>
        </xdr:cNvPr>
        <xdr:cNvSpPr/>
      </xdr:nvSpPr>
      <xdr:spPr>
        <a:xfrm>
          <a:off x="28984879" y="1905000"/>
          <a:ext cx="749012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MC25.2</a:t>
          </a:r>
        </a:p>
      </xdr:txBody>
    </xdr:sp>
    <xdr:clientData/>
  </xdr:twoCellAnchor>
  <xdr:twoCellAnchor>
    <xdr:from>
      <xdr:col>32</xdr:col>
      <xdr:colOff>350851</xdr:colOff>
      <xdr:row>13</xdr:row>
      <xdr:rowOff>128592</xdr:rowOff>
    </xdr:from>
    <xdr:to>
      <xdr:col>33</xdr:col>
      <xdr:colOff>493727</xdr:colOff>
      <xdr:row>15</xdr:row>
      <xdr:rowOff>128592</xdr:rowOff>
    </xdr:to>
    <xdr:sp macro="" textlink="">
      <xdr:nvSpPr>
        <xdr:cNvPr id="53" name="Retângulo 52">
          <a:extLst>
            <a:ext uri="{FF2B5EF4-FFF2-40B4-BE49-F238E27FC236}">
              <a16:creationId xmlns:a16="http://schemas.microsoft.com/office/drawing/2014/main" id="{AB7B5DA2-BCA0-4B43-A83E-6209FE4FE0B9}"/>
            </a:ext>
          </a:extLst>
        </xdr:cNvPr>
        <xdr:cNvSpPr/>
      </xdr:nvSpPr>
      <xdr:spPr>
        <a:xfrm>
          <a:off x="28986465" y="2605092"/>
          <a:ext cx="749012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MC25.3</a:t>
          </a:r>
        </a:p>
      </xdr:txBody>
    </xdr:sp>
    <xdr:clientData/>
  </xdr:twoCellAnchor>
  <xdr:twoCellAnchor>
    <xdr:from>
      <xdr:col>32</xdr:col>
      <xdr:colOff>80974</xdr:colOff>
      <xdr:row>10</xdr:row>
      <xdr:rowOff>33336</xdr:rowOff>
    </xdr:from>
    <xdr:to>
      <xdr:col>32</xdr:col>
      <xdr:colOff>327036</xdr:colOff>
      <xdr:row>15</xdr:row>
      <xdr:rowOff>126999</xdr:rowOff>
    </xdr:to>
    <xdr:sp macro="" textlink="">
      <xdr:nvSpPr>
        <xdr:cNvPr id="69" name="Retângulo 68">
          <a:extLst>
            <a:ext uri="{FF2B5EF4-FFF2-40B4-BE49-F238E27FC236}">
              <a16:creationId xmlns:a16="http://schemas.microsoft.com/office/drawing/2014/main" id="{AC5AAB93-B4B9-49CD-8243-72AE69F5F034}"/>
            </a:ext>
          </a:extLst>
        </xdr:cNvPr>
        <xdr:cNvSpPr/>
      </xdr:nvSpPr>
      <xdr:spPr>
        <a:xfrm rot="10800000">
          <a:off x="28716588" y="1938336"/>
          <a:ext cx="246062" cy="1046163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32</xdr:col>
      <xdr:colOff>80973</xdr:colOff>
      <xdr:row>11</xdr:row>
      <xdr:rowOff>176212</xdr:rowOff>
    </xdr:from>
    <xdr:ext cx="279400" cy="317500"/>
    <xdr:pic>
      <xdr:nvPicPr>
        <xdr:cNvPr id="70" name="Imagem 69">
          <a:extLst>
            <a:ext uri="{FF2B5EF4-FFF2-40B4-BE49-F238E27FC236}">
              <a16:creationId xmlns:a16="http://schemas.microsoft.com/office/drawing/2014/main" id="{30F72512-81BD-411C-8600-F65240E3C0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28716587" y="2271712"/>
          <a:ext cx="279400" cy="317500"/>
        </a:xfrm>
        <a:prstGeom prst="rect">
          <a:avLst/>
        </a:prstGeom>
      </xdr:spPr>
    </xdr:pic>
    <xdr:clientData/>
  </xdr:oneCellAnchor>
  <xdr:twoCellAnchor>
    <xdr:from>
      <xdr:col>30</xdr:col>
      <xdr:colOff>285740</xdr:colOff>
      <xdr:row>8</xdr:row>
      <xdr:rowOff>142875</xdr:rowOff>
    </xdr:from>
    <xdr:to>
      <xdr:col>30</xdr:col>
      <xdr:colOff>428615</xdr:colOff>
      <xdr:row>9</xdr:row>
      <xdr:rowOff>158750</xdr:rowOff>
    </xdr:to>
    <xdr:sp macro="" textlink="">
      <xdr:nvSpPr>
        <xdr:cNvPr id="87" name="Retângulo: Cantos Arredondados 86">
          <a:extLst>
            <a:ext uri="{FF2B5EF4-FFF2-40B4-BE49-F238E27FC236}">
              <a16:creationId xmlns:a16="http://schemas.microsoft.com/office/drawing/2014/main" id="{B729E919-2351-441B-BF26-4FF8AD63206B}"/>
            </a:ext>
          </a:extLst>
        </xdr:cNvPr>
        <xdr:cNvSpPr/>
      </xdr:nvSpPr>
      <xdr:spPr>
        <a:xfrm>
          <a:off x="28315217" y="1666875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32</xdr:col>
      <xdr:colOff>127000</xdr:colOff>
      <xdr:row>8</xdr:row>
      <xdr:rowOff>158750</xdr:rowOff>
    </xdr:from>
    <xdr:to>
      <xdr:col>32</xdr:col>
      <xdr:colOff>269875</xdr:colOff>
      <xdr:row>9</xdr:row>
      <xdr:rowOff>174625</xdr:rowOff>
    </xdr:to>
    <xdr:sp macro="" textlink="">
      <xdr:nvSpPr>
        <xdr:cNvPr id="89" name="Retângulo: Cantos Arredondados 88">
          <a:extLst>
            <a:ext uri="{FF2B5EF4-FFF2-40B4-BE49-F238E27FC236}">
              <a16:creationId xmlns:a16="http://schemas.microsoft.com/office/drawing/2014/main" id="{5F833429-5E6D-430B-AA77-C615E5F37D0F}"/>
            </a:ext>
          </a:extLst>
        </xdr:cNvPr>
        <xdr:cNvSpPr/>
      </xdr:nvSpPr>
      <xdr:spPr>
        <a:xfrm>
          <a:off x="28762614" y="1682750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30</xdr:col>
      <xdr:colOff>261938</xdr:colOff>
      <xdr:row>15</xdr:row>
      <xdr:rowOff>166691</xdr:rowOff>
    </xdr:from>
    <xdr:to>
      <xdr:col>30</xdr:col>
      <xdr:colOff>404813</xdr:colOff>
      <xdr:row>16</xdr:row>
      <xdr:rowOff>182566</xdr:rowOff>
    </xdr:to>
    <xdr:sp macro="" textlink="">
      <xdr:nvSpPr>
        <xdr:cNvPr id="91" name="Retângulo: Cantos Arredondados 90">
          <a:extLst>
            <a:ext uri="{FF2B5EF4-FFF2-40B4-BE49-F238E27FC236}">
              <a16:creationId xmlns:a16="http://schemas.microsoft.com/office/drawing/2014/main" id="{DE90E384-736B-4BBC-A0C4-521498C1B566}"/>
            </a:ext>
          </a:extLst>
        </xdr:cNvPr>
        <xdr:cNvSpPr/>
      </xdr:nvSpPr>
      <xdr:spPr>
        <a:xfrm>
          <a:off x="28291415" y="3024191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32</xdr:col>
      <xdr:colOff>103198</xdr:colOff>
      <xdr:row>15</xdr:row>
      <xdr:rowOff>182566</xdr:rowOff>
    </xdr:from>
    <xdr:to>
      <xdr:col>32</xdr:col>
      <xdr:colOff>246073</xdr:colOff>
      <xdr:row>17</xdr:row>
      <xdr:rowOff>7941</xdr:rowOff>
    </xdr:to>
    <xdr:sp macro="" textlink="">
      <xdr:nvSpPr>
        <xdr:cNvPr id="94" name="Retângulo: Cantos Arredondados 93">
          <a:extLst>
            <a:ext uri="{FF2B5EF4-FFF2-40B4-BE49-F238E27FC236}">
              <a16:creationId xmlns:a16="http://schemas.microsoft.com/office/drawing/2014/main" id="{B2766AE8-6EBA-4B65-8A40-86E59C71553F}"/>
            </a:ext>
          </a:extLst>
        </xdr:cNvPr>
        <xdr:cNvSpPr/>
      </xdr:nvSpPr>
      <xdr:spPr>
        <a:xfrm>
          <a:off x="28738812" y="3040066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29</xdr:col>
      <xdr:colOff>468312</xdr:colOff>
      <xdr:row>12</xdr:row>
      <xdr:rowOff>71438</xdr:rowOff>
    </xdr:from>
    <xdr:to>
      <xdr:col>30</xdr:col>
      <xdr:colOff>95250</xdr:colOff>
      <xdr:row>13</xdr:row>
      <xdr:rowOff>95250</xdr:rowOff>
    </xdr:to>
    <xdr:sp macro="" textlink="">
      <xdr:nvSpPr>
        <xdr:cNvPr id="95" name="Retângulo 94">
          <a:extLst>
            <a:ext uri="{FF2B5EF4-FFF2-40B4-BE49-F238E27FC236}">
              <a16:creationId xmlns:a16="http://schemas.microsoft.com/office/drawing/2014/main" id="{29DCAEEE-C399-4881-ADD3-3055D5F6EF6E}"/>
            </a:ext>
          </a:extLst>
        </xdr:cNvPr>
        <xdr:cNvSpPr/>
      </xdr:nvSpPr>
      <xdr:spPr>
        <a:xfrm>
          <a:off x="27891653" y="2357438"/>
          <a:ext cx="233074" cy="214312"/>
        </a:xfrm>
        <a:prstGeom prst="rect">
          <a:avLst/>
        </a:prstGeom>
        <a:solidFill>
          <a:schemeClr val="bg2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32</xdr:col>
      <xdr:colOff>374649</xdr:colOff>
      <xdr:row>12</xdr:row>
      <xdr:rowOff>65088</xdr:rowOff>
    </xdr:from>
    <xdr:to>
      <xdr:col>33</xdr:col>
      <xdr:colOff>1587</xdr:colOff>
      <xdr:row>13</xdr:row>
      <xdr:rowOff>88900</xdr:rowOff>
    </xdr:to>
    <xdr:sp macro="" textlink="">
      <xdr:nvSpPr>
        <xdr:cNvPr id="104" name="Retângulo 103">
          <a:extLst>
            <a:ext uri="{FF2B5EF4-FFF2-40B4-BE49-F238E27FC236}">
              <a16:creationId xmlns:a16="http://schemas.microsoft.com/office/drawing/2014/main" id="{B1416E6D-7CC6-4C4B-9236-AC53EF031F39}"/>
            </a:ext>
          </a:extLst>
        </xdr:cNvPr>
        <xdr:cNvSpPr/>
      </xdr:nvSpPr>
      <xdr:spPr>
        <a:xfrm>
          <a:off x="29010263" y="2351088"/>
          <a:ext cx="233074" cy="214312"/>
        </a:xfrm>
        <a:prstGeom prst="rect">
          <a:avLst/>
        </a:prstGeom>
        <a:solidFill>
          <a:schemeClr val="bg2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30</xdr:col>
      <xdr:colOff>128588</xdr:colOff>
      <xdr:row>18</xdr:row>
      <xdr:rowOff>120650</xdr:rowOff>
    </xdr:from>
    <xdr:to>
      <xdr:col>30</xdr:col>
      <xdr:colOff>374650</xdr:colOff>
      <xdr:row>24</xdr:row>
      <xdr:rowOff>23813</xdr:rowOff>
    </xdr:to>
    <xdr:sp macro="" textlink="">
      <xdr:nvSpPr>
        <xdr:cNvPr id="105" name="Retângulo 104">
          <a:extLst>
            <a:ext uri="{FF2B5EF4-FFF2-40B4-BE49-F238E27FC236}">
              <a16:creationId xmlns:a16="http://schemas.microsoft.com/office/drawing/2014/main" id="{8F8EBC6F-9002-46E1-9591-221F9A239B58}"/>
            </a:ext>
          </a:extLst>
        </xdr:cNvPr>
        <xdr:cNvSpPr/>
      </xdr:nvSpPr>
      <xdr:spPr>
        <a:xfrm>
          <a:off x="28158065" y="3549650"/>
          <a:ext cx="246062" cy="1046163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28</xdr:col>
      <xdr:colOff>573089</xdr:colOff>
      <xdr:row>18</xdr:row>
      <xdr:rowOff>128588</xdr:rowOff>
    </xdr:from>
    <xdr:to>
      <xdr:col>30</xdr:col>
      <xdr:colOff>104777</xdr:colOff>
      <xdr:row>20</xdr:row>
      <xdr:rowOff>128588</xdr:rowOff>
    </xdr:to>
    <xdr:sp macro="" textlink="">
      <xdr:nvSpPr>
        <xdr:cNvPr id="106" name="Retângulo 105">
          <a:extLst>
            <a:ext uri="{FF2B5EF4-FFF2-40B4-BE49-F238E27FC236}">
              <a16:creationId xmlns:a16="http://schemas.microsoft.com/office/drawing/2014/main" id="{35BEBBD6-B60D-460C-91EE-E50618FAFD00}"/>
            </a:ext>
          </a:extLst>
        </xdr:cNvPr>
        <xdr:cNvSpPr/>
      </xdr:nvSpPr>
      <xdr:spPr>
        <a:xfrm>
          <a:off x="27390294" y="3557588"/>
          <a:ext cx="743960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MC28.2</a:t>
          </a:r>
        </a:p>
      </xdr:txBody>
    </xdr:sp>
    <xdr:clientData/>
  </xdr:twoCellAnchor>
  <xdr:twoCellAnchor>
    <xdr:from>
      <xdr:col>28</xdr:col>
      <xdr:colOff>574675</xdr:colOff>
      <xdr:row>22</xdr:row>
      <xdr:rowOff>66680</xdr:rowOff>
    </xdr:from>
    <xdr:to>
      <xdr:col>30</xdr:col>
      <xdr:colOff>106363</xdr:colOff>
      <xdr:row>24</xdr:row>
      <xdr:rowOff>66680</xdr:rowOff>
    </xdr:to>
    <xdr:sp macro="" textlink="">
      <xdr:nvSpPr>
        <xdr:cNvPr id="107" name="Retângulo 106">
          <a:extLst>
            <a:ext uri="{FF2B5EF4-FFF2-40B4-BE49-F238E27FC236}">
              <a16:creationId xmlns:a16="http://schemas.microsoft.com/office/drawing/2014/main" id="{56357B18-87CA-435B-84D7-227B6EAF87A5}"/>
            </a:ext>
          </a:extLst>
        </xdr:cNvPr>
        <xdr:cNvSpPr/>
      </xdr:nvSpPr>
      <xdr:spPr>
        <a:xfrm>
          <a:off x="27391880" y="4257680"/>
          <a:ext cx="743960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25K</a:t>
          </a:r>
        </a:p>
      </xdr:txBody>
    </xdr:sp>
    <xdr:clientData/>
  </xdr:twoCellAnchor>
  <xdr:oneCellAnchor>
    <xdr:from>
      <xdr:col>30</xdr:col>
      <xdr:colOff>65087</xdr:colOff>
      <xdr:row>20</xdr:row>
      <xdr:rowOff>57150</xdr:rowOff>
    </xdr:from>
    <xdr:ext cx="279400" cy="317500"/>
    <xdr:pic>
      <xdr:nvPicPr>
        <xdr:cNvPr id="108" name="Imagem 107">
          <a:extLst>
            <a:ext uri="{FF2B5EF4-FFF2-40B4-BE49-F238E27FC236}">
              <a16:creationId xmlns:a16="http://schemas.microsoft.com/office/drawing/2014/main" id="{44A905C9-705C-4A88-8ED7-76733C399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094564" y="3867150"/>
          <a:ext cx="279400" cy="317500"/>
        </a:xfrm>
        <a:prstGeom prst="rect">
          <a:avLst/>
        </a:prstGeom>
      </xdr:spPr>
    </xdr:pic>
    <xdr:clientData/>
  </xdr:oneCellAnchor>
  <xdr:twoCellAnchor>
    <xdr:from>
      <xdr:col>32</xdr:col>
      <xdr:colOff>350852</xdr:colOff>
      <xdr:row>18</xdr:row>
      <xdr:rowOff>104775</xdr:rowOff>
    </xdr:from>
    <xdr:to>
      <xdr:col>33</xdr:col>
      <xdr:colOff>493728</xdr:colOff>
      <xdr:row>20</xdr:row>
      <xdr:rowOff>104775</xdr:rowOff>
    </xdr:to>
    <xdr:sp macro="" textlink="">
      <xdr:nvSpPr>
        <xdr:cNvPr id="109" name="Retângulo 108">
          <a:extLst>
            <a:ext uri="{FF2B5EF4-FFF2-40B4-BE49-F238E27FC236}">
              <a16:creationId xmlns:a16="http://schemas.microsoft.com/office/drawing/2014/main" id="{7BBAE4CA-2FD9-4745-9019-E1FDCBDE2CF0}"/>
            </a:ext>
          </a:extLst>
        </xdr:cNvPr>
        <xdr:cNvSpPr/>
      </xdr:nvSpPr>
      <xdr:spPr>
        <a:xfrm>
          <a:off x="28986466" y="3533775"/>
          <a:ext cx="749012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100"/>
            <a:t>MC25.4</a:t>
          </a:r>
        </a:p>
      </xdr:txBody>
    </xdr:sp>
    <xdr:clientData/>
  </xdr:twoCellAnchor>
  <xdr:twoCellAnchor>
    <xdr:from>
      <xdr:col>32</xdr:col>
      <xdr:colOff>328626</xdr:colOff>
      <xdr:row>22</xdr:row>
      <xdr:rowOff>42867</xdr:rowOff>
    </xdr:from>
    <xdr:to>
      <xdr:col>33</xdr:col>
      <xdr:colOff>471502</xdr:colOff>
      <xdr:row>24</xdr:row>
      <xdr:rowOff>42867</xdr:rowOff>
    </xdr:to>
    <xdr:sp macro="" textlink="">
      <xdr:nvSpPr>
        <xdr:cNvPr id="110" name="Retângulo 109">
          <a:extLst>
            <a:ext uri="{FF2B5EF4-FFF2-40B4-BE49-F238E27FC236}">
              <a16:creationId xmlns:a16="http://schemas.microsoft.com/office/drawing/2014/main" id="{6851F95F-2CE9-4EA0-A59D-4A8CC7D141B4}"/>
            </a:ext>
          </a:extLst>
        </xdr:cNvPr>
        <xdr:cNvSpPr/>
      </xdr:nvSpPr>
      <xdr:spPr>
        <a:xfrm>
          <a:off x="28964240" y="4233867"/>
          <a:ext cx="749012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MC25.5</a:t>
          </a:r>
        </a:p>
      </xdr:txBody>
    </xdr:sp>
    <xdr:clientData/>
  </xdr:twoCellAnchor>
  <xdr:twoCellAnchor>
    <xdr:from>
      <xdr:col>32</xdr:col>
      <xdr:colOff>58749</xdr:colOff>
      <xdr:row>18</xdr:row>
      <xdr:rowOff>138111</xdr:rowOff>
    </xdr:from>
    <xdr:to>
      <xdr:col>32</xdr:col>
      <xdr:colOff>304811</xdr:colOff>
      <xdr:row>24</xdr:row>
      <xdr:rowOff>41274</xdr:rowOff>
    </xdr:to>
    <xdr:sp macro="" textlink="">
      <xdr:nvSpPr>
        <xdr:cNvPr id="111" name="Retângulo 110">
          <a:extLst>
            <a:ext uri="{FF2B5EF4-FFF2-40B4-BE49-F238E27FC236}">
              <a16:creationId xmlns:a16="http://schemas.microsoft.com/office/drawing/2014/main" id="{DA7C0BF4-B6A4-4DD2-8796-B7B91B2DA7CD}"/>
            </a:ext>
          </a:extLst>
        </xdr:cNvPr>
        <xdr:cNvSpPr/>
      </xdr:nvSpPr>
      <xdr:spPr>
        <a:xfrm rot="10800000">
          <a:off x="28694363" y="3567111"/>
          <a:ext cx="246062" cy="1046163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32</xdr:col>
      <xdr:colOff>58748</xdr:colOff>
      <xdr:row>20</xdr:row>
      <xdr:rowOff>90487</xdr:rowOff>
    </xdr:from>
    <xdr:ext cx="279400" cy="317500"/>
    <xdr:pic>
      <xdr:nvPicPr>
        <xdr:cNvPr id="112" name="Imagem 111">
          <a:extLst>
            <a:ext uri="{FF2B5EF4-FFF2-40B4-BE49-F238E27FC236}">
              <a16:creationId xmlns:a16="http://schemas.microsoft.com/office/drawing/2014/main" id="{4E737E35-407F-4F5D-AE0A-41292454E5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28694362" y="3900487"/>
          <a:ext cx="279400" cy="317500"/>
        </a:xfrm>
        <a:prstGeom prst="rect">
          <a:avLst/>
        </a:prstGeom>
      </xdr:spPr>
    </xdr:pic>
    <xdr:clientData/>
  </xdr:oneCellAnchor>
  <xdr:twoCellAnchor>
    <xdr:from>
      <xdr:col>30</xdr:col>
      <xdr:colOff>263515</xdr:colOff>
      <xdr:row>17</xdr:row>
      <xdr:rowOff>57150</xdr:rowOff>
    </xdr:from>
    <xdr:to>
      <xdr:col>30</xdr:col>
      <xdr:colOff>406390</xdr:colOff>
      <xdr:row>18</xdr:row>
      <xdr:rowOff>73025</xdr:rowOff>
    </xdr:to>
    <xdr:sp macro="" textlink="">
      <xdr:nvSpPr>
        <xdr:cNvPr id="113" name="Retângulo: Cantos Arredondados 112">
          <a:extLst>
            <a:ext uri="{FF2B5EF4-FFF2-40B4-BE49-F238E27FC236}">
              <a16:creationId xmlns:a16="http://schemas.microsoft.com/office/drawing/2014/main" id="{AB9F7421-798A-4FA7-AF8E-7A15F976351F}"/>
            </a:ext>
          </a:extLst>
        </xdr:cNvPr>
        <xdr:cNvSpPr/>
      </xdr:nvSpPr>
      <xdr:spPr>
        <a:xfrm>
          <a:off x="28292992" y="3295650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32</xdr:col>
      <xdr:colOff>104775</xdr:colOff>
      <xdr:row>17</xdr:row>
      <xdr:rowOff>73025</xdr:rowOff>
    </xdr:from>
    <xdr:to>
      <xdr:col>32</xdr:col>
      <xdr:colOff>247650</xdr:colOff>
      <xdr:row>18</xdr:row>
      <xdr:rowOff>88900</xdr:rowOff>
    </xdr:to>
    <xdr:sp macro="" textlink="">
      <xdr:nvSpPr>
        <xdr:cNvPr id="114" name="Retângulo: Cantos Arredondados 113">
          <a:extLst>
            <a:ext uri="{FF2B5EF4-FFF2-40B4-BE49-F238E27FC236}">
              <a16:creationId xmlns:a16="http://schemas.microsoft.com/office/drawing/2014/main" id="{5ECE8971-1FF4-48F3-9501-B752FF2025D1}"/>
            </a:ext>
          </a:extLst>
        </xdr:cNvPr>
        <xdr:cNvSpPr/>
      </xdr:nvSpPr>
      <xdr:spPr>
        <a:xfrm>
          <a:off x="28740389" y="3311525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30</xdr:col>
      <xdr:colOff>239713</xdr:colOff>
      <xdr:row>24</xdr:row>
      <xdr:rowOff>80966</xdr:rowOff>
    </xdr:from>
    <xdr:to>
      <xdr:col>30</xdr:col>
      <xdr:colOff>382588</xdr:colOff>
      <xdr:row>25</xdr:row>
      <xdr:rowOff>96841</xdr:rowOff>
    </xdr:to>
    <xdr:sp macro="" textlink="">
      <xdr:nvSpPr>
        <xdr:cNvPr id="115" name="Retângulo: Cantos Arredondados 114">
          <a:extLst>
            <a:ext uri="{FF2B5EF4-FFF2-40B4-BE49-F238E27FC236}">
              <a16:creationId xmlns:a16="http://schemas.microsoft.com/office/drawing/2014/main" id="{FA1C9EFC-E084-4288-9FE5-CD5E2D78A412}"/>
            </a:ext>
          </a:extLst>
        </xdr:cNvPr>
        <xdr:cNvSpPr/>
      </xdr:nvSpPr>
      <xdr:spPr>
        <a:xfrm>
          <a:off x="28269190" y="4652966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32</xdr:col>
      <xdr:colOff>80973</xdr:colOff>
      <xdr:row>24</xdr:row>
      <xdr:rowOff>96841</xdr:rowOff>
    </xdr:from>
    <xdr:to>
      <xdr:col>32</xdr:col>
      <xdr:colOff>223848</xdr:colOff>
      <xdr:row>25</xdr:row>
      <xdr:rowOff>112716</xdr:rowOff>
    </xdr:to>
    <xdr:sp macro="" textlink="">
      <xdr:nvSpPr>
        <xdr:cNvPr id="116" name="Retângulo: Cantos Arredondados 115">
          <a:extLst>
            <a:ext uri="{FF2B5EF4-FFF2-40B4-BE49-F238E27FC236}">
              <a16:creationId xmlns:a16="http://schemas.microsoft.com/office/drawing/2014/main" id="{757EB17B-0F7D-4043-8DB1-0B138B70D358}"/>
            </a:ext>
          </a:extLst>
        </xdr:cNvPr>
        <xdr:cNvSpPr/>
      </xdr:nvSpPr>
      <xdr:spPr>
        <a:xfrm>
          <a:off x="28716587" y="4668841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29</xdr:col>
      <xdr:colOff>446087</xdr:colOff>
      <xdr:row>20</xdr:row>
      <xdr:rowOff>176213</xdr:rowOff>
    </xdr:from>
    <xdr:to>
      <xdr:col>30</xdr:col>
      <xdr:colOff>73025</xdr:colOff>
      <xdr:row>22</xdr:row>
      <xdr:rowOff>9525</xdr:rowOff>
    </xdr:to>
    <xdr:sp macro="" textlink="">
      <xdr:nvSpPr>
        <xdr:cNvPr id="117" name="Retângulo 116">
          <a:extLst>
            <a:ext uri="{FF2B5EF4-FFF2-40B4-BE49-F238E27FC236}">
              <a16:creationId xmlns:a16="http://schemas.microsoft.com/office/drawing/2014/main" id="{751BA9D4-5145-47FC-A169-5E782CD9EFA3}"/>
            </a:ext>
          </a:extLst>
        </xdr:cNvPr>
        <xdr:cNvSpPr/>
      </xdr:nvSpPr>
      <xdr:spPr>
        <a:xfrm>
          <a:off x="27869428" y="3986213"/>
          <a:ext cx="233074" cy="214312"/>
        </a:xfrm>
        <a:prstGeom prst="rect">
          <a:avLst/>
        </a:prstGeom>
        <a:solidFill>
          <a:schemeClr val="bg2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32</xdr:col>
      <xdr:colOff>352424</xdr:colOff>
      <xdr:row>20</xdr:row>
      <xdr:rowOff>169863</xdr:rowOff>
    </xdr:from>
    <xdr:to>
      <xdr:col>32</xdr:col>
      <xdr:colOff>590549</xdr:colOff>
      <xdr:row>22</xdr:row>
      <xdr:rowOff>3175</xdr:rowOff>
    </xdr:to>
    <xdr:sp macro="" textlink="">
      <xdr:nvSpPr>
        <xdr:cNvPr id="118" name="Retângulo 117">
          <a:extLst>
            <a:ext uri="{FF2B5EF4-FFF2-40B4-BE49-F238E27FC236}">
              <a16:creationId xmlns:a16="http://schemas.microsoft.com/office/drawing/2014/main" id="{F4F857FB-E44A-4E12-8C82-D0C4D61F7938}"/>
            </a:ext>
          </a:extLst>
        </xdr:cNvPr>
        <xdr:cNvSpPr/>
      </xdr:nvSpPr>
      <xdr:spPr>
        <a:xfrm>
          <a:off x="28988038" y="3979863"/>
          <a:ext cx="238125" cy="214312"/>
        </a:xfrm>
        <a:prstGeom prst="rect">
          <a:avLst/>
        </a:prstGeom>
        <a:solidFill>
          <a:schemeClr val="bg2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30</xdr:col>
      <xdr:colOff>158749</xdr:colOff>
      <xdr:row>26</xdr:row>
      <xdr:rowOff>150814</xdr:rowOff>
    </xdr:from>
    <xdr:to>
      <xdr:col>30</xdr:col>
      <xdr:colOff>404811</xdr:colOff>
      <xdr:row>28</xdr:row>
      <xdr:rowOff>150814</xdr:rowOff>
    </xdr:to>
    <xdr:sp macro="" textlink="">
      <xdr:nvSpPr>
        <xdr:cNvPr id="119" name="Retângulo 118">
          <a:extLst>
            <a:ext uri="{FF2B5EF4-FFF2-40B4-BE49-F238E27FC236}">
              <a16:creationId xmlns:a16="http://schemas.microsoft.com/office/drawing/2014/main" id="{20E67C47-1E45-4049-A2EB-6ADE819DCA94}"/>
            </a:ext>
          </a:extLst>
        </xdr:cNvPr>
        <xdr:cNvSpPr/>
      </xdr:nvSpPr>
      <xdr:spPr>
        <a:xfrm>
          <a:off x="28188226" y="5103814"/>
          <a:ext cx="246062" cy="381000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28</xdr:col>
      <xdr:colOff>603250</xdr:colOff>
      <xdr:row>26</xdr:row>
      <xdr:rowOff>158751</xdr:rowOff>
    </xdr:from>
    <xdr:to>
      <xdr:col>30</xdr:col>
      <xdr:colOff>134938</xdr:colOff>
      <xdr:row>28</xdr:row>
      <xdr:rowOff>158751</xdr:rowOff>
    </xdr:to>
    <xdr:sp macro="" textlink="">
      <xdr:nvSpPr>
        <xdr:cNvPr id="120" name="Retângulo 119">
          <a:extLst>
            <a:ext uri="{FF2B5EF4-FFF2-40B4-BE49-F238E27FC236}">
              <a16:creationId xmlns:a16="http://schemas.microsoft.com/office/drawing/2014/main" id="{ABDF1183-6B56-4965-A8DF-9D728E3378B0}"/>
            </a:ext>
          </a:extLst>
        </xdr:cNvPr>
        <xdr:cNvSpPr/>
      </xdr:nvSpPr>
      <xdr:spPr>
        <a:xfrm>
          <a:off x="27420455" y="5111751"/>
          <a:ext cx="743960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MC12</a:t>
          </a:r>
        </a:p>
      </xdr:txBody>
    </xdr:sp>
    <xdr:clientData/>
  </xdr:twoCellAnchor>
  <xdr:twoCellAnchor>
    <xdr:from>
      <xdr:col>28</xdr:col>
      <xdr:colOff>604836</xdr:colOff>
      <xdr:row>30</xdr:row>
      <xdr:rowOff>152409</xdr:rowOff>
    </xdr:from>
    <xdr:to>
      <xdr:col>30</xdr:col>
      <xdr:colOff>136524</xdr:colOff>
      <xdr:row>32</xdr:row>
      <xdr:rowOff>152409</xdr:rowOff>
    </xdr:to>
    <xdr:sp macro="" textlink="">
      <xdr:nvSpPr>
        <xdr:cNvPr id="121" name="Retângulo 120">
          <a:extLst>
            <a:ext uri="{FF2B5EF4-FFF2-40B4-BE49-F238E27FC236}">
              <a16:creationId xmlns:a16="http://schemas.microsoft.com/office/drawing/2014/main" id="{5D738FC9-7A1A-4A2B-BC8F-4DE83169A8FD}"/>
            </a:ext>
          </a:extLst>
        </xdr:cNvPr>
        <xdr:cNvSpPr/>
      </xdr:nvSpPr>
      <xdr:spPr>
        <a:xfrm>
          <a:off x="27422041" y="5867409"/>
          <a:ext cx="743960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MAZAK</a:t>
          </a:r>
        </a:p>
      </xdr:txBody>
    </xdr:sp>
    <xdr:clientData/>
  </xdr:twoCellAnchor>
  <xdr:oneCellAnchor>
    <xdr:from>
      <xdr:col>30</xdr:col>
      <xdr:colOff>142873</xdr:colOff>
      <xdr:row>27</xdr:row>
      <xdr:rowOff>7938</xdr:rowOff>
    </xdr:from>
    <xdr:ext cx="279400" cy="317500"/>
    <xdr:pic>
      <xdr:nvPicPr>
        <xdr:cNvPr id="122" name="Imagem 121">
          <a:extLst>
            <a:ext uri="{FF2B5EF4-FFF2-40B4-BE49-F238E27FC236}">
              <a16:creationId xmlns:a16="http://schemas.microsoft.com/office/drawing/2014/main" id="{4E0B317A-6A22-486F-9CFE-C742A122AD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172350" y="5151438"/>
          <a:ext cx="279400" cy="317500"/>
        </a:xfrm>
        <a:prstGeom prst="rect">
          <a:avLst/>
        </a:prstGeom>
      </xdr:spPr>
    </xdr:pic>
    <xdr:clientData/>
  </xdr:oneCellAnchor>
  <xdr:twoCellAnchor>
    <xdr:from>
      <xdr:col>30</xdr:col>
      <xdr:colOff>190499</xdr:colOff>
      <xdr:row>32</xdr:row>
      <xdr:rowOff>166695</xdr:rowOff>
    </xdr:from>
    <xdr:to>
      <xdr:col>30</xdr:col>
      <xdr:colOff>396874</xdr:colOff>
      <xdr:row>33</xdr:row>
      <xdr:rowOff>119070</xdr:rowOff>
    </xdr:to>
    <xdr:sp macro="" textlink="">
      <xdr:nvSpPr>
        <xdr:cNvPr id="123" name="Retângulo: Cantos Arredondados 122">
          <a:extLst>
            <a:ext uri="{FF2B5EF4-FFF2-40B4-BE49-F238E27FC236}">
              <a16:creationId xmlns:a16="http://schemas.microsoft.com/office/drawing/2014/main" id="{BBF2E9F5-64D3-4EFE-80A2-619AE02230DE}"/>
            </a:ext>
          </a:extLst>
        </xdr:cNvPr>
        <xdr:cNvSpPr/>
      </xdr:nvSpPr>
      <xdr:spPr>
        <a:xfrm rot="5400000">
          <a:off x="28251726" y="6230945"/>
          <a:ext cx="142875" cy="206375"/>
        </a:xfrm>
        <a:prstGeom prst="roundRect">
          <a:avLst/>
        </a:prstGeom>
        <a:solidFill>
          <a:srgbClr val="00B05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pt-BR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30</xdr:col>
      <xdr:colOff>160336</xdr:colOff>
      <xdr:row>30</xdr:row>
      <xdr:rowOff>144468</xdr:rowOff>
    </xdr:from>
    <xdr:to>
      <xdr:col>30</xdr:col>
      <xdr:colOff>406398</xdr:colOff>
      <xdr:row>32</xdr:row>
      <xdr:rowOff>144468</xdr:rowOff>
    </xdr:to>
    <xdr:sp macro="" textlink="">
      <xdr:nvSpPr>
        <xdr:cNvPr id="124" name="Retângulo 123">
          <a:extLst>
            <a:ext uri="{FF2B5EF4-FFF2-40B4-BE49-F238E27FC236}">
              <a16:creationId xmlns:a16="http://schemas.microsoft.com/office/drawing/2014/main" id="{D0EC5C12-F5E2-4D09-BB80-22115F84E3B1}"/>
            </a:ext>
          </a:extLst>
        </xdr:cNvPr>
        <xdr:cNvSpPr/>
      </xdr:nvSpPr>
      <xdr:spPr>
        <a:xfrm>
          <a:off x="28189813" y="5859468"/>
          <a:ext cx="246062" cy="381000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30</xdr:col>
      <xdr:colOff>144460</xdr:colOff>
      <xdr:row>31</xdr:row>
      <xdr:rowOff>1592</xdr:rowOff>
    </xdr:from>
    <xdr:ext cx="279400" cy="317500"/>
    <xdr:pic>
      <xdr:nvPicPr>
        <xdr:cNvPr id="125" name="Imagem 124">
          <a:extLst>
            <a:ext uri="{FF2B5EF4-FFF2-40B4-BE49-F238E27FC236}">
              <a16:creationId xmlns:a16="http://schemas.microsoft.com/office/drawing/2014/main" id="{B65801CE-1446-40EA-9E66-AB0865DD8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173937" y="5907092"/>
          <a:ext cx="279400" cy="317500"/>
        </a:xfrm>
        <a:prstGeom prst="rect">
          <a:avLst/>
        </a:prstGeom>
      </xdr:spPr>
    </xdr:pic>
    <xdr:clientData/>
  </xdr:oneCellAnchor>
  <xdr:twoCellAnchor>
    <xdr:from>
      <xdr:col>30</xdr:col>
      <xdr:colOff>168274</xdr:colOff>
      <xdr:row>25</xdr:row>
      <xdr:rowOff>176216</xdr:rowOff>
    </xdr:from>
    <xdr:to>
      <xdr:col>30</xdr:col>
      <xdr:colOff>374649</xdr:colOff>
      <xdr:row>26</xdr:row>
      <xdr:rowOff>128591</xdr:rowOff>
    </xdr:to>
    <xdr:sp macro="" textlink="">
      <xdr:nvSpPr>
        <xdr:cNvPr id="126" name="Retângulo: Cantos Arredondados 125">
          <a:extLst>
            <a:ext uri="{FF2B5EF4-FFF2-40B4-BE49-F238E27FC236}">
              <a16:creationId xmlns:a16="http://schemas.microsoft.com/office/drawing/2014/main" id="{FB00EEB0-A157-4CED-9B22-8E4B4FA45558}"/>
            </a:ext>
          </a:extLst>
        </xdr:cNvPr>
        <xdr:cNvSpPr/>
      </xdr:nvSpPr>
      <xdr:spPr>
        <a:xfrm rot="5400000">
          <a:off x="28229501" y="4906966"/>
          <a:ext cx="142875" cy="2063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30</xdr:col>
      <xdr:colOff>184149</xdr:colOff>
      <xdr:row>28</xdr:row>
      <xdr:rowOff>176216</xdr:rowOff>
    </xdr:from>
    <xdr:to>
      <xdr:col>30</xdr:col>
      <xdr:colOff>390524</xdr:colOff>
      <xdr:row>29</xdr:row>
      <xdr:rowOff>128591</xdr:rowOff>
    </xdr:to>
    <xdr:sp macro="" textlink="">
      <xdr:nvSpPr>
        <xdr:cNvPr id="127" name="Retângulo: Cantos Arredondados 126">
          <a:extLst>
            <a:ext uri="{FF2B5EF4-FFF2-40B4-BE49-F238E27FC236}">
              <a16:creationId xmlns:a16="http://schemas.microsoft.com/office/drawing/2014/main" id="{67B34DBD-3073-4BDA-91B3-EB5D3DA9E0ED}"/>
            </a:ext>
          </a:extLst>
        </xdr:cNvPr>
        <xdr:cNvSpPr/>
      </xdr:nvSpPr>
      <xdr:spPr>
        <a:xfrm rot="5400000">
          <a:off x="28245376" y="5478466"/>
          <a:ext cx="142875" cy="206375"/>
        </a:xfrm>
        <a:prstGeom prst="roundRect">
          <a:avLst/>
        </a:prstGeom>
        <a:solidFill>
          <a:srgbClr val="00B05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30</xdr:col>
      <xdr:colOff>185737</xdr:colOff>
      <xdr:row>29</xdr:row>
      <xdr:rowOff>169866</xdr:rowOff>
    </xdr:from>
    <xdr:to>
      <xdr:col>30</xdr:col>
      <xdr:colOff>392112</xdr:colOff>
      <xdr:row>30</xdr:row>
      <xdr:rowOff>122241</xdr:rowOff>
    </xdr:to>
    <xdr:sp macro="" textlink="">
      <xdr:nvSpPr>
        <xdr:cNvPr id="128" name="Retângulo: Cantos Arredondados 127">
          <a:extLst>
            <a:ext uri="{FF2B5EF4-FFF2-40B4-BE49-F238E27FC236}">
              <a16:creationId xmlns:a16="http://schemas.microsoft.com/office/drawing/2014/main" id="{5C431F46-475C-4192-BACF-E3A8DD683BB8}"/>
            </a:ext>
          </a:extLst>
        </xdr:cNvPr>
        <xdr:cNvSpPr/>
      </xdr:nvSpPr>
      <xdr:spPr>
        <a:xfrm rot="5400000">
          <a:off x="28246964" y="5662616"/>
          <a:ext cx="142875" cy="2063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pt-BR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32</xdr:col>
      <xdr:colOff>65086</xdr:colOff>
      <xdr:row>26</xdr:row>
      <xdr:rowOff>136526</xdr:rowOff>
    </xdr:from>
    <xdr:to>
      <xdr:col>32</xdr:col>
      <xdr:colOff>311148</xdr:colOff>
      <xdr:row>28</xdr:row>
      <xdr:rowOff>136526</xdr:rowOff>
    </xdr:to>
    <xdr:sp macro="" textlink="">
      <xdr:nvSpPr>
        <xdr:cNvPr id="129" name="Retângulo 128">
          <a:extLst>
            <a:ext uri="{FF2B5EF4-FFF2-40B4-BE49-F238E27FC236}">
              <a16:creationId xmlns:a16="http://schemas.microsoft.com/office/drawing/2014/main" id="{2A28A21F-26C3-4A79-828E-95FFFF66ED8E}"/>
            </a:ext>
          </a:extLst>
        </xdr:cNvPr>
        <xdr:cNvSpPr/>
      </xdr:nvSpPr>
      <xdr:spPr>
        <a:xfrm rot="10800000">
          <a:off x="28700700" y="5089526"/>
          <a:ext cx="246062" cy="381000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32</xdr:col>
      <xdr:colOff>334962</xdr:colOff>
      <xdr:row>26</xdr:row>
      <xdr:rowOff>136526</xdr:rowOff>
    </xdr:from>
    <xdr:to>
      <xdr:col>33</xdr:col>
      <xdr:colOff>477838</xdr:colOff>
      <xdr:row>28</xdr:row>
      <xdr:rowOff>136526</xdr:rowOff>
    </xdr:to>
    <xdr:sp macro="" textlink="">
      <xdr:nvSpPr>
        <xdr:cNvPr id="130" name="Retângulo 129">
          <a:extLst>
            <a:ext uri="{FF2B5EF4-FFF2-40B4-BE49-F238E27FC236}">
              <a16:creationId xmlns:a16="http://schemas.microsoft.com/office/drawing/2014/main" id="{584D2FA3-C32D-4658-BBC3-505427731291}"/>
            </a:ext>
          </a:extLst>
        </xdr:cNvPr>
        <xdr:cNvSpPr/>
      </xdr:nvSpPr>
      <xdr:spPr>
        <a:xfrm>
          <a:off x="28970576" y="5089526"/>
          <a:ext cx="749012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MA400</a:t>
          </a:r>
        </a:p>
      </xdr:txBody>
    </xdr:sp>
    <xdr:clientData/>
  </xdr:twoCellAnchor>
  <xdr:oneCellAnchor>
    <xdr:from>
      <xdr:col>32</xdr:col>
      <xdr:colOff>49210</xdr:colOff>
      <xdr:row>26</xdr:row>
      <xdr:rowOff>184150</xdr:rowOff>
    </xdr:from>
    <xdr:ext cx="279400" cy="317500"/>
    <xdr:pic>
      <xdr:nvPicPr>
        <xdr:cNvPr id="131" name="Imagem 130">
          <a:extLst>
            <a:ext uri="{FF2B5EF4-FFF2-40B4-BE49-F238E27FC236}">
              <a16:creationId xmlns:a16="http://schemas.microsoft.com/office/drawing/2014/main" id="{90960C99-192E-4315-9ACC-EAD2E2DD31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28684824" y="5137150"/>
          <a:ext cx="279400" cy="317500"/>
        </a:xfrm>
        <a:prstGeom prst="rect">
          <a:avLst/>
        </a:prstGeom>
      </xdr:spPr>
    </xdr:pic>
    <xdr:clientData/>
  </xdr:oneCellAnchor>
  <xdr:twoCellAnchor>
    <xdr:from>
      <xdr:col>32</xdr:col>
      <xdr:colOff>74611</xdr:colOff>
      <xdr:row>25</xdr:row>
      <xdr:rowOff>161928</xdr:rowOff>
    </xdr:from>
    <xdr:to>
      <xdr:col>32</xdr:col>
      <xdr:colOff>280986</xdr:colOff>
      <xdr:row>26</xdr:row>
      <xdr:rowOff>114303</xdr:rowOff>
    </xdr:to>
    <xdr:sp macro="" textlink="">
      <xdr:nvSpPr>
        <xdr:cNvPr id="132" name="Retângulo: Cantos Arredondados 131">
          <a:extLst>
            <a:ext uri="{FF2B5EF4-FFF2-40B4-BE49-F238E27FC236}">
              <a16:creationId xmlns:a16="http://schemas.microsoft.com/office/drawing/2014/main" id="{11915157-E864-4CB8-B5D9-6FCD2F5781B4}"/>
            </a:ext>
          </a:extLst>
        </xdr:cNvPr>
        <xdr:cNvSpPr/>
      </xdr:nvSpPr>
      <xdr:spPr>
        <a:xfrm rot="16200000">
          <a:off x="28741975" y="4892678"/>
          <a:ext cx="142875" cy="2063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32</xdr:col>
      <xdr:colOff>90486</xdr:colOff>
      <xdr:row>28</xdr:row>
      <xdr:rowOff>161928</xdr:rowOff>
    </xdr:from>
    <xdr:to>
      <xdr:col>32</xdr:col>
      <xdr:colOff>296861</xdr:colOff>
      <xdr:row>29</xdr:row>
      <xdr:rowOff>114303</xdr:rowOff>
    </xdr:to>
    <xdr:sp macro="" textlink="">
      <xdr:nvSpPr>
        <xdr:cNvPr id="133" name="Retângulo: Cantos Arredondados 132">
          <a:extLst>
            <a:ext uri="{FF2B5EF4-FFF2-40B4-BE49-F238E27FC236}">
              <a16:creationId xmlns:a16="http://schemas.microsoft.com/office/drawing/2014/main" id="{84C2CEC8-1E74-4F6A-9063-09CC588D97F1}"/>
            </a:ext>
          </a:extLst>
        </xdr:cNvPr>
        <xdr:cNvSpPr/>
      </xdr:nvSpPr>
      <xdr:spPr>
        <a:xfrm rot="16200000">
          <a:off x="28757850" y="5464178"/>
          <a:ext cx="142875" cy="206375"/>
        </a:xfrm>
        <a:prstGeom prst="roundRect">
          <a:avLst/>
        </a:prstGeom>
        <a:solidFill>
          <a:srgbClr val="00B05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31</xdr:col>
      <xdr:colOff>115599</xdr:colOff>
      <xdr:row>19</xdr:row>
      <xdr:rowOff>91089</xdr:rowOff>
    </xdr:from>
    <xdr:to>
      <xdr:col>31</xdr:col>
      <xdr:colOff>258474</xdr:colOff>
      <xdr:row>20</xdr:row>
      <xdr:rowOff>106964</xdr:rowOff>
    </xdr:to>
    <xdr:sp macro="" textlink="">
      <xdr:nvSpPr>
        <xdr:cNvPr id="134" name="Retângulo: Cantos Arredondados 133">
          <a:extLst>
            <a:ext uri="{FF2B5EF4-FFF2-40B4-BE49-F238E27FC236}">
              <a16:creationId xmlns:a16="http://schemas.microsoft.com/office/drawing/2014/main" id="{A32014D5-3951-4023-80E4-1B2D3D5811BA}"/>
            </a:ext>
          </a:extLst>
        </xdr:cNvPr>
        <xdr:cNvSpPr/>
      </xdr:nvSpPr>
      <xdr:spPr>
        <a:xfrm>
          <a:off x="26846213" y="3710589"/>
          <a:ext cx="142875" cy="206375"/>
        </a:xfrm>
        <a:prstGeom prst="round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31</xdr:col>
      <xdr:colOff>55721</xdr:colOff>
      <xdr:row>18</xdr:row>
      <xdr:rowOff>91373</xdr:rowOff>
    </xdr:from>
    <xdr:ext cx="237836" cy="213741"/>
    <xdr:pic>
      <xdr:nvPicPr>
        <xdr:cNvPr id="135" name="Imagem 134">
          <a:extLst>
            <a:ext uri="{FF2B5EF4-FFF2-40B4-BE49-F238E27FC236}">
              <a16:creationId xmlns:a16="http://schemas.microsoft.com/office/drawing/2014/main" id="{F7465BFF-84FA-42FC-9F2E-D397608BF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027819">
          <a:off x="26798382" y="3508326"/>
          <a:ext cx="213741" cy="237836"/>
        </a:xfrm>
        <a:prstGeom prst="rect">
          <a:avLst/>
        </a:prstGeom>
      </xdr:spPr>
    </xdr:pic>
    <xdr:clientData/>
  </xdr:oneCellAnchor>
  <xdr:twoCellAnchor>
    <xdr:from>
      <xdr:col>28</xdr:col>
      <xdr:colOff>388938</xdr:colOff>
      <xdr:row>12</xdr:row>
      <xdr:rowOff>63500</xdr:rowOff>
    </xdr:from>
    <xdr:to>
      <xdr:col>30</xdr:col>
      <xdr:colOff>55563</xdr:colOff>
      <xdr:row>13</xdr:row>
      <xdr:rowOff>47625</xdr:rowOff>
    </xdr:to>
    <xdr:sp macro="" textlink="">
      <xdr:nvSpPr>
        <xdr:cNvPr id="136" name="Retângulo 135">
          <a:extLst>
            <a:ext uri="{FF2B5EF4-FFF2-40B4-BE49-F238E27FC236}">
              <a16:creationId xmlns:a16="http://schemas.microsoft.com/office/drawing/2014/main" id="{9BF620E3-DEF5-44E9-975A-367D9F735640}"/>
            </a:ext>
          </a:extLst>
        </xdr:cNvPr>
        <xdr:cNvSpPr/>
      </xdr:nvSpPr>
      <xdr:spPr>
        <a:xfrm>
          <a:off x="27206143" y="2349500"/>
          <a:ext cx="878897" cy="1746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Entrada bruto</a:t>
          </a:r>
        </a:p>
      </xdr:txBody>
    </xdr:sp>
    <xdr:clientData/>
  </xdr:twoCellAnchor>
  <xdr:twoCellAnchor>
    <xdr:from>
      <xdr:col>28</xdr:col>
      <xdr:colOff>334963</xdr:colOff>
      <xdr:row>20</xdr:row>
      <xdr:rowOff>160338</xdr:rowOff>
    </xdr:from>
    <xdr:to>
      <xdr:col>30</xdr:col>
      <xdr:colOff>1588</xdr:colOff>
      <xdr:row>21</xdr:row>
      <xdr:rowOff>144463</xdr:rowOff>
    </xdr:to>
    <xdr:sp macro="" textlink="">
      <xdr:nvSpPr>
        <xdr:cNvPr id="137" name="Retângulo 136">
          <a:extLst>
            <a:ext uri="{FF2B5EF4-FFF2-40B4-BE49-F238E27FC236}">
              <a16:creationId xmlns:a16="http://schemas.microsoft.com/office/drawing/2014/main" id="{55736378-A7BF-468E-808B-DFD53B4F7FAD}"/>
            </a:ext>
          </a:extLst>
        </xdr:cNvPr>
        <xdr:cNvSpPr/>
      </xdr:nvSpPr>
      <xdr:spPr>
        <a:xfrm>
          <a:off x="27152168" y="3970338"/>
          <a:ext cx="878897" cy="1746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Entrada bruto</a:t>
          </a:r>
        </a:p>
      </xdr:txBody>
    </xdr:sp>
    <xdr:clientData/>
  </xdr:twoCellAnchor>
  <xdr:twoCellAnchor>
    <xdr:from>
      <xdr:col>32</xdr:col>
      <xdr:colOff>563562</xdr:colOff>
      <xdr:row>12</xdr:row>
      <xdr:rowOff>63500</xdr:rowOff>
    </xdr:from>
    <xdr:to>
      <xdr:col>34</xdr:col>
      <xdr:colOff>230187</xdr:colOff>
      <xdr:row>13</xdr:row>
      <xdr:rowOff>47625</xdr:rowOff>
    </xdr:to>
    <xdr:sp macro="" textlink="">
      <xdr:nvSpPr>
        <xdr:cNvPr id="138" name="Retângulo 137">
          <a:extLst>
            <a:ext uri="{FF2B5EF4-FFF2-40B4-BE49-F238E27FC236}">
              <a16:creationId xmlns:a16="http://schemas.microsoft.com/office/drawing/2014/main" id="{F75C1F82-F961-41F3-9E92-FC53CCA0A11A}"/>
            </a:ext>
          </a:extLst>
        </xdr:cNvPr>
        <xdr:cNvSpPr/>
      </xdr:nvSpPr>
      <xdr:spPr>
        <a:xfrm>
          <a:off x="29199176" y="2349500"/>
          <a:ext cx="878897" cy="1746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Entrada bruto</a:t>
          </a:r>
        </a:p>
      </xdr:txBody>
    </xdr:sp>
    <xdr:clientData/>
  </xdr:twoCellAnchor>
  <xdr:twoCellAnchor>
    <xdr:from>
      <xdr:col>32</xdr:col>
      <xdr:colOff>523875</xdr:colOff>
      <xdr:row>20</xdr:row>
      <xdr:rowOff>150812</xdr:rowOff>
    </xdr:from>
    <xdr:to>
      <xdr:col>34</xdr:col>
      <xdr:colOff>190500</xdr:colOff>
      <xdr:row>21</xdr:row>
      <xdr:rowOff>134937</xdr:rowOff>
    </xdr:to>
    <xdr:sp macro="" textlink="">
      <xdr:nvSpPr>
        <xdr:cNvPr id="139" name="Retângulo 138">
          <a:extLst>
            <a:ext uri="{FF2B5EF4-FFF2-40B4-BE49-F238E27FC236}">
              <a16:creationId xmlns:a16="http://schemas.microsoft.com/office/drawing/2014/main" id="{786CF4E0-3AFA-4143-B688-45D45781178B}"/>
            </a:ext>
          </a:extLst>
        </xdr:cNvPr>
        <xdr:cNvSpPr/>
      </xdr:nvSpPr>
      <xdr:spPr>
        <a:xfrm>
          <a:off x="29159489" y="3960812"/>
          <a:ext cx="878897" cy="1746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Entrada bruto</a:t>
          </a:r>
        </a:p>
      </xdr:txBody>
    </xdr:sp>
    <xdr:clientData/>
  </xdr:twoCellAnchor>
  <xdr:twoCellAnchor>
    <xdr:from>
      <xdr:col>31</xdr:col>
      <xdr:colOff>184005</xdr:colOff>
      <xdr:row>16</xdr:row>
      <xdr:rowOff>145071</xdr:rowOff>
    </xdr:from>
    <xdr:to>
      <xdr:col>31</xdr:col>
      <xdr:colOff>184005</xdr:colOff>
      <xdr:row>18</xdr:row>
      <xdr:rowOff>81571</xdr:rowOff>
    </xdr:to>
    <xdr:cxnSp macro="">
      <xdr:nvCxnSpPr>
        <xdr:cNvPr id="140" name="Conector de Seta Reta 139">
          <a:extLst>
            <a:ext uri="{FF2B5EF4-FFF2-40B4-BE49-F238E27FC236}">
              <a16:creationId xmlns:a16="http://schemas.microsoft.com/office/drawing/2014/main" id="{D19A4301-9855-463A-8303-F741052D579B}"/>
            </a:ext>
          </a:extLst>
        </xdr:cNvPr>
        <xdr:cNvCxnSpPr/>
      </xdr:nvCxnSpPr>
      <xdr:spPr>
        <a:xfrm>
          <a:off x="26914619" y="3193071"/>
          <a:ext cx="0" cy="3175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3033</xdr:colOff>
      <xdr:row>14</xdr:row>
      <xdr:rowOff>78677</xdr:rowOff>
    </xdr:from>
    <xdr:to>
      <xdr:col>32</xdr:col>
      <xdr:colOff>353583</xdr:colOff>
      <xdr:row>17</xdr:row>
      <xdr:rowOff>110427</xdr:rowOff>
    </xdr:to>
    <xdr:sp macro="" textlink="">
      <xdr:nvSpPr>
        <xdr:cNvPr id="141" name="Retângulo 140">
          <a:extLst>
            <a:ext uri="{FF2B5EF4-FFF2-40B4-BE49-F238E27FC236}">
              <a16:creationId xmlns:a16="http://schemas.microsoft.com/office/drawing/2014/main" id="{FA6E8BEE-F89B-4189-84C5-BC641844065C}"/>
            </a:ext>
          </a:extLst>
        </xdr:cNvPr>
        <xdr:cNvSpPr/>
      </xdr:nvSpPr>
      <xdr:spPr>
        <a:xfrm rot="16200000">
          <a:off x="26910365" y="2568959"/>
          <a:ext cx="603250" cy="956686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Operador Logístico</a:t>
          </a:r>
        </a:p>
      </xdr:txBody>
    </xdr:sp>
    <xdr:clientData/>
  </xdr:twoCellAnchor>
  <xdr:oneCellAnchor>
    <xdr:from>
      <xdr:col>33</xdr:col>
      <xdr:colOff>578679</xdr:colOff>
      <xdr:row>15</xdr:row>
      <xdr:rowOff>28989</xdr:rowOff>
    </xdr:from>
    <xdr:ext cx="360832" cy="730657"/>
    <xdr:pic>
      <xdr:nvPicPr>
        <xdr:cNvPr id="142" name="Imagem 141">
          <a:extLst>
            <a:ext uri="{FF2B5EF4-FFF2-40B4-BE49-F238E27FC236}">
              <a16:creationId xmlns:a16="http://schemas.microsoft.com/office/drawing/2014/main" id="{B14051E0-1B28-47EF-A316-92770B3893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5400000">
          <a:off x="29635516" y="3071402"/>
          <a:ext cx="730657" cy="360832"/>
        </a:xfrm>
        <a:prstGeom prst="rect">
          <a:avLst/>
        </a:prstGeom>
      </xdr:spPr>
    </xdr:pic>
    <xdr:clientData/>
  </xdr:oneCellAnchor>
  <xdr:twoCellAnchor>
    <xdr:from>
      <xdr:col>29</xdr:col>
      <xdr:colOff>535782</xdr:colOff>
      <xdr:row>4</xdr:row>
      <xdr:rowOff>178594</xdr:rowOff>
    </xdr:from>
    <xdr:to>
      <xdr:col>33</xdr:col>
      <xdr:colOff>11906</xdr:colOff>
      <xdr:row>7</xdr:row>
      <xdr:rowOff>83344</xdr:rowOff>
    </xdr:to>
    <xdr:sp macro="" textlink="">
      <xdr:nvSpPr>
        <xdr:cNvPr id="143" name="Retângulo 142">
          <a:extLst>
            <a:ext uri="{FF2B5EF4-FFF2-40B4-BE49-F238E27FC236}">
              <a16:creationId xmlns:a16="http://schemas.microsoft.com/office/drawing/2014/main" id="{E6A31995-769A-47A5-9359-0D95C66C73FE}"/>
            </a:ext>
          </a:extLst>
        </xdr:cNvPr>
        <xdr:cNvSpPr/>
      </xdr:nvSpPr>
      <xdr:spPr>
        <a:xfrm>
          <a:off x="27959123" y="940594"/>
          <a:ext cx="1294533" cy="476250"/>
        </a:xfrm>
        <a:prstGeom prst="rect">
          <a:avLst/>
        </a:prstGeom>
        <a:solidFill>
          <a:srgbClr val="00206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pt-BR" sz="1400" b="1"/>
            <a:t>VISÃO FUTURA</a:t>
          </a:r>
        </a:p>
      </xdr:txBody>
    </xdr:sp>
    <xdr:clientData/>
  </xdr:twoCellAnchor>
  <xdr:twoCellAnchor>
    <xdr:from>
      <xdr:col>32</xdr:col>
      <xdr:colOff>388143</xdr:colOff>
      <xdr:row>20</xdr:row>
      <xdr:rowOff>169863</xdr:rowOff>
    </xdr:from>
    <xdr:to>
      <xdr:col>33</xdr:col>
      <xdr:colOff>19049</xdr:colOff>
      <xdr:row>22</xdr:row>
      <xdr:rowOff>3175</xdr:rowOff>
    </xdr:to>
    <xdr:sp macro="" textlink="">
      <xdr:nvSpPr>
        <xdr:cNvPr id="144" name="Retângulo 143">
          <a:extLst>
            <a:ext uri="{FF2B5EF4-FFF2-40B4-BE49-F238E27FC236}">
              <a16:creationId xmlns:a16="http://schemas.microsoft.com/office/drawing/2014/main" id="{AE28463D-6F26-4719-9EC3-A7823A7C56B1}"/>
            </a:ext>
          </a:extLst>
        </xdr:cNvPr>
        <xdr:cNvSpPr/>
      </xdr:nvSpPr>
      <xdr:spPr>
        <a:xfrm>
          <a:off x="29023757" y="3979863"/>
          <a:ext cx="237042" cy="214312"/>
        </a:xfrm>
        <a:prstGeom prst="rect">
          <a:avLst/>
        </a:prstGeom>
        <a:solidFill>
          <a:schemeClr val="bg2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32</xdr:col>
      <xdr:colOff>559594</xdr:colOff>
      <xdr:row>20</xdr:row>
      <xdr:rowOff>150812</xdr:rowOff>
    </xdr:from>
    <xdr:to>
      <xdr:col>34</xdr:col>
      <xdr:colOff>226219</xdr:colOff>
      <xdr:row>21</xdr:row>
      <xdr:rowOff>134937</xdr:rowOff>
    </xdr:to>
    <xdr:sp macro="" textlink="">
      <xdr:nvSpPr>
        <xdr:cNvPr id="145" name="Retângulo 144">
          <a:extLst>
            <a:ext uri="{FF2B5EF4-FFF2-40B4-BE49-F238E27FC236}">
              <a16:creationId xmlns:a16="http://schemas.microsoft.com/office/drawing/2014/main" id="{0F1F1722-1ADA-438D-87FA-3742650C012D}"/>
            </a:ext>
          </a:extLst>
        </xdr:cNvPr>
        <xdr:cNvSpPr/>
      </xdr:nvSpPr>
      <xdr:spPr>
        <a:xfrm>
          <a:off x="29195208" y="3960812"/>
          <a:ext cx="878897" cy="1746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Entrada bruto</a:t>
          </a:r>
        </a:p>
      </xdr:txBody>
    </xdr:sp>
    <xdr:clientData/>
  </xdr:twoCellAnchor>
  <xdr:twoCellAnchor>
    <xdr:from>
      <xdr:col>32</xdr:col>
      <xdr:colOff>365127</xdr:colOff>
      <xdr:row>34</xdr:row>
      <xdr:rowOff>21436</xdr:rowOff>
    </xdr:from>
    <xdr:to>
      <xdr:col>33</xdr:col>
      <xdr:colOff>166687</xdr:colOff>
      <xdr:row>36</xdr:row>
      <xdr:rowOff>21436</xdr:rowOff>
    </xdr:to>
    <xdr:sp macro="" textlink="">
      <xdr:nvSpPr>
        <xdr:cNvPr id="146" name="Retângulo 145">
          <a:extLst>
            <a:ext uri="{FF2B5EF4-FFF2-40B4-BE49-F238E27FC236}">
              <a16:creationId xmlns:a16="http://schemas.microsoft.com/office/drawing/2014/main" id="{8A3966F6-15CB-4FEC-88B7-72DF43031EA0}"/>
            </a:ext>
          </a:extLst>
        </xdr:cNvPr>
        <xdr:cNvSpPr/>
      </xdr:nvSpPr>
      <xdr:spPr>
        <a:xfrm>
          <a:off x="29000741" y="6498436"/>
          <a:ext cx="407696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pt-BR" sz="1100"/>
            <a:t>BRT</a:t>
          </a:r>
        </a:p>
      </xdr:txBody>
    </xdr:sp>
    <xdr:clientData/>
  </xdr:twoCellAnchor>
  <xdr:twoCellAnchor>
    <xdr:from>
      <xdr:col>32</xdr:col>
      <xdr:colOff>399260</xdr:colOff>
      <xdr:row>30</xdr:row>
      <xdr:rowOff>83344</xdr:rowOff>
    </xdr:from>
    <xdr:to>
      <xdr:col>33</xdr:col>
      <xdr:colOff>542136</xdr:colOff>
      <xdr:row>32</xdr:row>
      <xdr:rowOff>83344</xdr:rowOff>
    </xdr:to>
    <xdr:sp macro="" textlink="">
      <xdr:nvSpPr>
        <xdr:cNvPr id="147" name="Retângulo 146">
          <a:extLst>
            <a:ext uri="{FF2B5EF4-FFF2-40B4-BE49-F238E27FC236}">
              <a16:creationId xmlns:a16="http://schemas.microsoft.com/office/drawing/2014/main" id="{7C58DB12-C1D2-4BC4-99F9-633184A7AB56}"/>
            </a:ext>
          </a:extLst>
        </xdr:cNvPr>
        <xdr:cNvSpPr/>
      </xdr:nvSpPr>
      <xdr:spPr>
        <a:xfrm>
          <a:off x="29034874" y="5798344"/>
          <a:ext cx="749012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pt-BR" sz="1100"/>
            <a:t>MC16</a:t>
          </a:r>
        </a:p>
      </xdr:txBody>
    </xdr:sp>
    <xdr:clientData/>
  </xdr:twoCellAnchor>
  <xdr:twoCellAnchor>
    <xdr:from>
      <xdr:col>32</xdr:col>
      <xdr:colOff>130969</xdr:colOff>
      <xdr:row>30</xdr:row>
      <xdr:rowOff>116680</xdr:rowOff>
    </xdr:from>
    <xdr:to>
      <xdr:col>32</xdr:col>
      <xdr:colOff>377031</xdr:colOff>
      <xdr:row>36</xdr:row>
      <xdr:rowOff>19843</xdr:rowOff>
    </xdr:to>
    <xdr:sp macro="" textlink="">
      <xdr:nvSpPr>
        <xdr:cNvPr id="148" name="Retângulo 147">
          <a:extLst>
            <a:ext uri="{FF2B5EF4-FFF2-40B4-BE49-F238E27FC236}">
              <a16:creationId xmlns:a16="http://schemas.microsoft.com/office/drawing/2014/main" id="{100D92BC-7D02-49CE-A229-0864DDC0796A}"/>
            </a:ext>
          </a:extLst>
        </xdr:cNvPr>
        <xdr:cNvSpPr/>
      </xdr:nvSpPr>
      <xdr:spPr>
        <a:xfrm rot="10800000">
          <a:off x="28766583" y="5831680"/>
          <a:ext cx="246062" cy="1046163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32</xdr:col>
      <xdr:colOff>424644</xdr:colOff>
      <xdr:row>32</xdr:row>
      <xdr:rowOff>148432</xdr:rowOff>
    </xdr:from>
    <xdr:to>
      <xdr:col>33</xdr:col>
      <xdr:colOff>55550</xdr:colOff>
      <xdr:row>33</xdr:row>
      <xdr:rowOff>172244</xdr:rowOff>
    </xdr:to>
    <xdr:sp macro="" textlink="">
      <xdr:nvSpPr>
        <xdr:cNvPr id="149" name="Retângulo 148">
          <a:extLst>
            <a:ext uri="{FF2B5EF4-FFF2-40B4-BE49-F238E27FC236}">
              <a16:creationId xmlns:a16="http://schemas.microsoft.com/office/drawing/2014/main" id="{8DDE386A-642B-4845-A6A4-698F39812BBE}"/>
            </a:ext>
          </a:extLst>
        </xdr:cNvPr>
        <xdr:cNvSpPr/>
      </xdr:nvSpPr>
      <xdr:spPr>
        <a:xfrm>
          <a:off x="29060258" y="6244432"/>
          <a:ext cx="237042" cy="214312"/>
        </a:xfrm>
        <a:prstGeom prst="rect">
          <a:avLst/>
        </a:prstGeom>
        <a:solidFill>
          <a:schemeClr val="bg2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32</xdr:col>
      <xdr:colOff>596095</xdr:colOff>
      <xdr:row>32</xdr:row>
      <xdr:rowOff>129381</xdr:rowOff>
    </xdr:from>
    <xdr:to>
      <xdr:col>34</xdr:col>
      <xdr:colOff>262720</xdr:colOff>
      <xdr:row>33</xdr:row>
      <xdr:rowOff>113506</xdr:rowOff>
    </xdr:to>
    <xdr:sp macro="" textlink="">
      <xdr:nvSpPr>
        <xdr:cNvPr id="150" name="Retângulo 149">
          <a:extLst>
            <a:ext uri="{FF2B5EF4-FFF2-40B4-BE49-F238E27FC236}">
              <a16:creationId xmlns:a16="http://schemas.microsoft.com/office/drawing/2014/main" id="{7C4D0027-64E9-4EF9-AF15-EE1792B68B7E}"/>
            </a:ext>
          </a:extLst>
        </xdr:cNvPr>
        <xdr:cNvSpPr/>
      </xdr:nvSpPr>
      <xdr:spPr>
        <a:xfrm>
          <a:off x="29231709" y="6225381"/>
          <a:ext cx="878897" cy="1746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Entrada bruto</a:t>
          </a:r>
        </a:p>
      </xdr:txBody>
    </xdr:sp>
    <xdr:clientData/>
  </xdr:twoCellAnchor>
  <xdr:oneCellAnchor>
    <xdr:from>
      <xdr:col>32</xdr:col>
      <xdr:colOff>140491</xdr:colOff>
      <xdr:row>32</xdr:row>
      <xdr:rowOff>76993</xdr:rowOff>
    </xdr:from>
    <xdr:ext cx="279400" cy="317500"/>
    <xdr:pic>
      <xdr:nvPicPr>
        <xdr:cNvPr id="151" name="Imagem 150">
          <a:extLst>
            <a:ext uri="{FF2B5EF4-FFF2-40B4-BE49-F238E27FC236}">
              <a16:creationId xmlns:a16="http://schemas.microsoft.com/office/drawing/2014/main" id="{CC8CEB59-F9EC-437C-A2D7-BE4A68F5D8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28776105" y="6172993"/>
          <a:ext cx="279400" cy="317500"/>
        </a:xfrm>
        <a:prstGeom prst="rect">
          <a:avLst/>
        </a:prstGeom>
      </xdr:spPr>
    </xdr:pic>
    <xdr:clientData/>
  </xdr:oneCellAnchor>
  <xdr:twoCellAnchor>
    <xdr:from>
      <xdr:col>22</xdr:col>
      <xdr:colOff>150813</xdr:colOff>
      <xdr:row>10</xdr:row>
      <xdr:rowOff>15876</xdr:rowOff>
    </xdr:from>
    <xdr:to>
      <xdr:col>22</xdr:col>
      <xdr:colOff>396875</xdr:colOff>
      <xdr:row>12</xdr:row>
      <xdr:rowOff>51956</xdr:rowOff>
    </xdr:to>
    <xdr:sp macro="" textlink="">
      <xdr:nvSpPr>
        <xdr:cNvPr id="152" name="Retângulo 151">
          <a:extLst>
            <a:ext uri="{FF2B5EF4-FFF2-40B4-BE49-F238E27FC236}">
              <a16:creationId xmlns:a16="http://schemas.microsoft.com/office/drawing/2014/main" id="{85F570B3-1205-4AF3-9192-977DEBC0DADD}"/>
            </a:ext>
          </a:extLst>
        </xdr:cNvPr>
        <xdr:cNvSpPr/>
      </xdr:nvSpPr>
      <xdr:spPr>
        <a:xfrm>
          <a:off x="21426199" y="1920876"/>
          <a:ext cx="246062" cy="417080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20</xdr:col>
      <xdr:colOff>595314</xdr:colOff>
      <xdr:row>10</xdr:row>
      <xdr:rowOff>23813</xdr:rowOff>
    </xdr:from>
    <xdr:to>
      <xdr:col>22</xdr:col>
      <xdr:colOff>127002</xdr:colOff>
      <xdr:row>12</xdr:row>
      <xdr:rowOff>23813</xdr:rowOff>
    </xdr:to>
    <xdr:sp macro="" textlink="">
      <xdr:nvSpPr>
        <xdr:cNvPr id="153" name="Retângulo 152">
          <a:extLst>
            <a:ext uri="{FF2B5EF4-FFF2-40B4-BE49-F238E27FC236}">
              <a16:creationId xmlns:a16="http://schemas.microsoft.com/office/drawing/2014/main" id="{776431C3-540D-4368-88BE-212968848DD4}"/>
            </a:ext>
          </a:extLst>
        </xdr:cNvPr>
        <xdr:cNvSpPr/>
      </xdr:nvSpPr>
      <xdr:spPr>
        <a:xfrm>
          <a:off x="27412519" y="1928813"/>
          <a:ext cx="743960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MC25.1</a:t>
          </a:r>
        </a:p>
      </xdr:txBody>
    </xdr:sp>
    <xdr:clientData/>
  </xdr:twoCellAnchor>
  <xdr:twoCellAnchor>
    <xdr:from>
      <xdr:col>20</xdr:col>
      <xdr:colOff>596900</xdr:colOff>
      <xdr:row>13</xdr:row>
      <xdr:rowOff>152405</xdr:rowOff>
    </xdr:from>
    <xdr:to>
      <xdr:col>22</xdr:col>
      <xdr:colOff>128588</xdr:colOff>
      <xdr:row>15</xdr:row>
      <xdr:rowOff>152405</xdr:rowOff>
    </xdr:to>
    <xdr:sp macro="" textlink="">
      <xdr:nvSpPr>
        <xdr:cNvPr id="154" name="Retângulo 153">
          <a:extLst>
            <a:ext uri="{FF2B5EF4-FFF2-40B4-BE49-F238E27FC236}">
              <a16:creationId xmlns:a16="http://schemas.microsoft.com/office/drawing/2014/main" id="{B131205C-602F-46FF-A28C-418D28AA4286}"/>
            </a:ext>
          </a:extLst>
        </xdr:cNvPr>
        <xdr:cNvSpPr/>
      </xdr:nvSpPr>
      <xdr:spPr>
        <a:xfrm>
          <a:off x="27414105" y="2628905"/>
          <a:ext cx="743960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MC28.1</a:t>
          </a:r>
        </a:p>
      </xdr:txBody>
    </xdr:sp>
    <xdr:clientData/>
  </xdr:twoCellAnchor>
  <xdr:oneCellAnchor>
    <xdr:from>
      <xdr:col>22</xdr:col>
      <xdr:colOff>104630</xdr:colOff>
      <xdr:row>10</xdr:row>
      <xdr:rowOff>38966</xdr:rowOff>
    </xdr:from>
    <xdr:ext cx="279400" cy="317500"/>
    <xdr:pic>
      <xdr:nvPicPr>
        <xdr:cNvPr id="155" name="Imagem 154">
          <a:extLst>
            <a:ext uri="{FF2B5EF4-FFF2-40B4-BE49-F238E27FC236}">
              <a16:creationId xmlns:a16="http://schemas.microsoft.com/office/drawing/2014/main" id="{48C32C42-32C7-4AB2-92E7-9D60A82BC7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380016" y="1943966"/>
          <a:ext cx="279400" cy="317500"/>
        </a:xfrm>
        <a:prstGeom prst="rect">
          <a:avLst/>
        </a:prstGeom>
      </xdr:spPr>
    </xdr:pic>
    <xdr:clientData/>
  </xdr:oneCellAnchor>
  <xdr:twoCellAnchor>
    <xdr:from>
      <xdr:col>24</xdr:col>
      <xdr:colOff>349265</xdr:colOff>
      <xdr:row>10</xdr:row>
      <xdr:rowOff>0</xdr:rowOff>
    </xdr:from>
    <xdr:to>
      <xdr:col>25</xdr:col>
      <xdr:colOff>492141</xdr:colOff>
      <xdr:row>12</xdr:row>
      <xdr:rowOff>0</xdr:rowOff>
    </xdr:to>
    <xdr:sp macro="" textlink="">
      <xdr:nvSpPr>
        <xdr:cNvPr id="156" name="Retângulo 155">
          <a:extLst>
            <a:ext uri="{FF2B5EF4-FFF2-40B4-BE49-F238E27FC236}">
              <a16:creationId xmlns:a16="http://schemas.microsoft.com/office/drawing/2014/main" id="{89F58FB1-CF2F-4ECF-9034-F47FA4AE8858}"/>
            </a:ext>
          </a:extLst>
        </xdr:cNvPr>
        <xdr:cNvSpPr/>
      </xdr:nvSpPr>
      <xdr:spPr>
        <a:xfrm>
          <a:off x="28984879" y="1905000"/>
          <a:ext cx="749012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MC25.2</a:t>
          </a:r>
        </a:p>
      </xdr:txBody>
    </xdr:sp>
    <xdr:clientData/>
  </xdr:twoCellAnchor>
  <xdr:twoCellAnchor>
    <xdr:from>
      <xdr:col>24</xdr:col>
      <xdr:colOff>350851</xdr:colOff>
      <xdr:row>13</xdr:row>
      <xdr:rowOff>128592</xdr:rowOff>
    </xdr:from>
    <xdr:to>
      <xdr:col>25</xdr:col>
      <xdr:colOff>493727</xdr:colOff>
      <xdr:row>15</xdr:row>
      <xdr:rowOff>128592</xdr:rowOff>
    </xdr:to>
    <xdr:sp macro="" textlink="">
      <xdr:nvSpPr>
        <xdr:cNvPr id="157" name="Retângulo 156">
          <a:extLst>
            <a:ext uri="{FF2B5EF4-FFF2-40B4-BE49-F238E27FC236}">
              <a16:creationId xmlns:a16="http://schemas.microsoft.com/office/drawing/2014/main" id="{5B81CE4E-94D3-4DA5-8599-19CA71371583}"/>
            </a:ext>
          </a:extLst>
        </xdr:cNvPr>
        <xdr:cNvSpPr/>
      </xdr:nvSpPr>
      <xdr:spPr>
        <a:xfrm>
          <a:off x="28986465" y="2605092"/>
          <a:ext cx="749012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MC25.3</a:t>
          </a:r>
        </a:p>
      </xdr:txBody>
    </xdr:sp>
    <xdr:clientData/>
  </xdr:twoCellAnchor>
  <xdr:twoCellAnchor>
    <xdr:from>
      <xdr:col>24</xdr:col>
      <xdr:colOff>80974</xdr:colOff>
      <xdr:row>10</xdr:row>
      <xdr:rowOff>33335</xdr:rowOff>
    </xdr:from>
    <xdr:to>
      <xdr:col>24</xdr:col>
      <xdr:colOff>327036</xdr:colOff>
      <xdr:row>12</xdr:row>
      <xdr:rowOff>25976</xdr:rowOff>
    </xdr:to>
    <xdr:sp macro="" textlink="">
      <xdr:nvSpPr>
        <xdr:cNvPr id="158" name="Retângulo 157">
          <a:extLst>
            <a:ext uri="{FF2B5EF4-FFF2-40B4-BE49-F238E27FC236}">
              <a16:creationId xmlns:a16="http://schemas.microsoft.com/office/drawing/2014/main" id="{967071A1-0CAD-4BDB-8905-A35EA4629D9E}"/>
            </a:ext>
          </a:extLst>
        </xdr:cNvPr>
        <xdr:cNvSpPr/>
      </xdr:nvSpPr>
      <xdr:spPr>
        <a:xfrm rot="10800000">
          <a:off x="21962497" y="1938335"/>
          <a:ext cx="246062" cy="373641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24</xdr:col>
      <xdr:colOff>89632</xdr:colOff>
      <xdr:row>10</xdr:row>
      <xdr:rowOff>98280</xdr:rowOff>
    </xdr:from>
    <xdr:ext cx="279400" cy="317500"/>
    <xdr:pic>
      <xdr:nvPicPr>
        <xdr:cNvPr id="159" name="Imagem 158">
          <a:extLst>
            <a:ext uri="{FF2B5EF4-FFF2-40B4-BE49-F238E27FC236}">
              <a16:creationId xmlns:a16="http://schemas.microsoft.com/office/drawing/2014/main" id="{BA60D3E9-862C-4F0D-B698-E789821D6F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21971155" y="2003280"/>
          <a:ext cx="279400" cy="317500"/>
        </a:xfrm>
        <a:prstGeom prst="rect">
          <a:avLst/>
        </a:prstGeom>
      </xdr:spPr>
    </xdr:pic>
    <xdr:clientData/>
  </xdr:oneCellAnchor>
  <xdr:twoCellAnchor>
    <xdr:from>
      <xdr:col>22</xdr:col>
      <xdr:colOff>259763</xdr:colOff>
      <xdr:row>8</xdr:row>
      <xdr:rowOff>160194</xdr:rowOff>
    </xdr:from>
    <xdr:to>
      <xdr:col>22</xdr:col>
      <xdr:colOff>402638</xdr:colOff>
      <xdr:row>9</xdr:row>
      <xdr:rowOff>176069</xdr:rowOff>
    </xdr:to>
    <xdr:sp macro="" textlink="">
      <xdr:nvSpPr>
        <xdr:cNvPr id="160" name="Retângulo: Cantos Arredondados 159">
          <a:extLst>
            <a:ext uri="{FF2B5EF4-FFF2-40B4-BE49-F238E27FC236}">
              <a16:creationId xmlns:a16="http://schemas.microsoft.com/office/drawing/2014/main" id="{53CFC7FE-3EDD-49E1-8DF0-A5A4A69D322E}"/>
            </a:ext>
          </a:extLst>
        </xdr:cNvPr>
        <xdr:cNvSpPr/>
      </xdr:nvSpPr>
      <xdr:spPr>
        <a:xfrm>
          <a:off x="21535149" y="1684194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24</xdr:col>
      <xdr:colOff>92363</xdr:colOff>
      <xdr:row>8</xdr:row>
      <xdr:rowOff>158750</xdr:rowOff>
    </xdr:from>
    <xdr:to>
      <xdr:col>24</xdr:col>
      <xdr:colOff>235238</xdr:colOff>
      <xdr:row>9</xdr:row>
      <xdr:rowOff>174625</xdr:rowOff>
    </xdr:to>
    <xdr:sp macro="" textlink="">
      <xdr:nvSpPr>
        <xdr:cNvPr id="161" name="Retângulo: Cantos Arredondados 160">
          <a:extLst>
            <a:ext uri="{FF2B5EF4-FFF2-40B4-BE49-F238E27FC236}">
              <a16:creationId xmlns:a16="http://schemas.microsoft.com/office/drawing/2014/main" id="{03108591-C8C6-4710-AFA6-2ED827E85407}"/>
            </a:ext>
          </a:extLst>
        </xdr:cNvPr>
        <xdr:cNvSpPr/>
      </xdr:nvSpPr>
      <xdr:spPr>
        <a:xfrm>
          <a:off x="21973886" y="1682750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22</xdr:col>
      <xdr:colOff>244620</xdr:colOff>
      <xdr:row>12</xdr:row>
      <xdr:rowOff>97418</xdr:rowOff>
    </xdr:from>
    <xdr:to>
      <xdr:col>22</xdr:col>
      <xdr:colOff>387495</xdr:colOff>
      <xdr:row>13</xdr:row>
      <xdr:rowOff>113293</xdr:rowOff>
    </xdr:to>
    <xdr:sp macro="" textlink="">
      <xdr:nvSpPr>
        <xdr:cNvPr id="162" name="Retângulo: Cantos Arredondados 161">
          <a:extLst>
            <a:ext uri="{FF2B5EF4-FFF2-40B4-BE49-F238E27FC236}">
              <a16:creationId xmlns:a16="http://schemas.microsoft.com/office/drawing/2014/main" id="{5C660E3A-10A8-49F1-83E7-192E2B3B154B}"/>
            </a:ext>
          </a:extLst>
        </xdr:cNvPr>
        <xdr:cNvSpPr/>
      </xdr:nvSpPr>
      <xdr:spPr>
        <a:xfrm>
          <a:off x="21520006" y="2383418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24</xdr:col>
      <xdr:colOff>94539</xdr:colOff>
      <xdr:row>12</xdr:row>
      <xdr:rowOff>95975</xdr:rowOff>
    </xdr:from>
    <xdr:to>
      <xdr:col>24</xdr:col>
      <xdr:colOff>237414</xdr:colOff>
      <xdr:row>13</xdr:row>
      <xdr:rowOff>111850</xdr:rowOff>
    </xdr:to>
    <xdr:sp macro="" textlink="">
      <xdr:nvSpPr>
        <xdr:cNvPr id="163" name="Retângulo: Cantos Arredondados 162">
          <a:extLst>
            <a:ext uri="{FF2B5EF4-FFF2-40B4-BE49-F238E27FC236}">
              <a16:creationId xmlns:a16="http://schemas.microsoft.com/office/drawing/2014/main" id="{8279D6C2-D825-4770-8072-5DD0DEA17788}"/>
            </a:ext>
          </a:extLst>
        </xdr:cNvPr>
        <xdr:cNvSpPr/>
      </xdr:nvSpPr>
      <xdr:spPr>
        <a:xfrm>
          <a:off x="21976062" y="2381975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21</xdr:col>
      <xdr:colOff>468312</xdr:colOff>
      <xdr:row>12</xdr:row>
      <xdr:rowOff>71438</xdr:rowOff>
    </xdr:from>
    <xdr:to>
      <xdr:col>22</xdr:col>
      <xdr:colOff>95250</xdr:colOff>
      <xdr:row>13</xdr:row>
      <xdr:rowOff>95250</xdr:rowOff>
    </xdr:to>
    <xdr:sp macro="" textlink="">
      <xdr:nvSpPr>
        <xdr:cNvPr id="164" name="Retângulo 163">
          <a:extLst>
            <a:ext uri="{FF2B5EF4-FFF2-40B4-BE49-F238E27FC236}">
              <a16:creationId xmlns:a16="http://schemas.microsoft.com/office/drawing/2014/main" id="{CBF435A8-35C5-4FBD-BB6A-4B3A6663364C}"/>
            </a:ext>
          </a:extLst>
        </xdr:cNvPr>
        <xdr:cNvSpPr/>
      </xdr:nvSpPr>
      <xdr:spPr>
        <a:xfrm>
          <a:off x="27891653" y="2357438"/>
          <a:ext cx="233074" cy="214312"/>
        </a:xfrm>
        <a:prstGeom prst="rect">
          <a:avLst/>
        </a:prstGeom>
        <a:solidFill>
          <a:schemeClr val="bg2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24</xdr:col>
      <xdr:colOff>374649</xdr:colOff>
      <xdr:row>12</xdr:row>
      <xdr:rowOff>65088</xdr:rowOff>
    </xdr:from>
    <xdr:to>
      <xdr:col>25</xdr:col>
      <xdr:colOff>1587</xdr:colOff>
      <xdr:row>13</xdr:row>
      <xdr:rowOff>88900</xdr:rowOff>
    </xdr:to>
    <xdr:sp macro="" textlink="">
      <xdr:nvSpPr>
        <xdr:cNvPr id="165" name="Retângulo 164">
          <a:extLst>
            <a:ext uri="{FF2B5EF4-FFF2-40B4-BE49-F238E27FC236}">
              <a16:creationId xmlns:a16="http://schemas.microsoft.com/office/drawing/2014/main" id="{7C05CBCD-93C3-4B35-AA6F-86F7D3D8E7BF}"/>
            </a:ext>
          </a:extLst>
        </xdr:cNvPr>
        <xdr:cNvSpPr/>
      </xdr:nvSpPr>
      <xdr:spPr>
        <a:xfrm>
          <a:off x="29010263" y="2351088"/>
          <a:ext cx="233074" cy="214312"/>
        </a:xfrm>
        <a:prstGeom prst="rect">
          <a:avLst/>
        </a:prstGeom>
        <a:solidFill>
          <a:schemeClr val="bg2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22</xdr:col>
      <xdr:colOff>128588</xdr:colOff>
      <xdr:row>18</xdr:row>
      <xdr:rowOff>120650</xdr:rowOff>
    </xdr:from>
    <xdr:to>
      <xdr:col>22</xdr:col>
      <xdr:colOff>374650</xdr:colOff>
      <xdr:row>20</xdr:row>
      <xdr:rowOff>138545</xdr:rowOff>
    </xdr:to>
    <xdr:sp macro="" textlink="">
      <xdr:nvSpPr>
        <xdr:cNvPr id="166" name="Retângulo 165">
          <a:extLst>
            <a:ext uri="{FF2B5EF4-FFF2-40B4-BE49-F238E27FC236}">
              <a16:creationId xmlns:a16="http://schemas.microsoft.com/office/drawing/2014/main" id="{87C676BB-4379-4BA1-9EA4-C7F3E3319EF3}"/>
            </a:ext>
          </a:extLst>
        </xdr:cNvPr>
        <xdr:cNvSpPr/>
      </xdr:nvSpPr>
      <xdr:spPr>
        <a:xfrm>
          <a:off x="21403974" y="3549650"/>
          <a:ext cx="246062" cy="398895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20</xdr:col>
      <xdr:colOff>573089</xdr:colOff>
      <xdr:row>18</xdr:row>
      <xdr:rowOff>128588</xdr:rowOff>
    </xdr:from>
    <xdr:to>
      <xdr:col>22</xdr:col>
      <xdr:colOff>104777</xdr:colOff>
      <xdr:row>20</xdr:row>
      <xdr:rowOff>128588</xdr:rowOff>
    </xdr:to>
    <xdr:sp macro="" textlink="">
      <xdr:nvSpPr>
        <xdr:cNvPr id="167" name="Retângulo 166">
          <a:extLst>
            <a:ext uri="{FF2B5EF4-FFF2-40B4-BE49-F238E27FC236}">
              <a16:creationId xmlns:a16="http://schemas.microsoft.com/office/drawing/2014/main" id="{8BCC69E2-0A30-41EE-A1B1-A61247314A24}"/>
            </a:ext>
          </a:extLst>
        </xdr:cNvPr>
        <xdr:cNvSpPr/>
      </xdr:nvSpPr>
      <xdr:spPr>
        <a:xfrm>
          <a:off x="27390294" y="3557588"/>
          <a:ext cx="743960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MC28.2</a:t>
          </a:r>
        </a:p>
      </xdr:txBody>
    </xdr:sp>
    <xdr:clientData/>
  </xdr:twoCellAnchor>
  <xdr:twoCellAnchor>
    <xdr:from>
      <xdr:col>20</xdr:col>
      <xdr:colOff>574675</xdr:colOff>
      <xdr:row>22</xdr:row>
      <xdr:rowOff>66680</xdr:rowOff>
    </xdr:from>
    <xdr:to>
      <xdr:col>22</xdr:col>
      <xdr:colOff>106363</xdr:colOff>
      <xdr:row>24</xdr:row>
      <xdr:rowOff>66680</xdr:rowOff>
    </xdr:to>
    <xdr:sp macro="" textlink="">
      <xdr:nvSpPr>
        <xdr:cNvPr id="168" name="Retângulo 167">
          <a:extLst>
            <a:ext uri="{FF2B5EF4-FFF2-40B4-BE49-F238E27FC236}">
              <a16:creationId xmlns:a16="http://schemas.microsoft.com/office/drawing/2014/main" id="{9CF169B9-7B74-457E-B1CA-DE2F52F91B11}"/>
            </a:ext>
          </a:extLst>
        </xdr:cNvPr>
        <xdr:cNvSpPr/>
      </xdr:nvSpPr>
      <xdr:spPr>
        <a:xfrm>
          <a:off x="27391880" y="4257680"/>
          <a:ext cx="743960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25K</a:t>
          </a:r>
        </a:p>
      </xdr:txBody>
    </xdr:sp>
    <xdr:clientData/>
  </xdr:twoCellAnchor>
  <xdr:oneCellAnchor>
    <xdr:from>
      <xdr:col>22</xdr:col>
      <xdr:colOff>82405</xdr:colOff>
      <xdr:row>18</xdr:row>
      <xdr:rowOff>178377</xdr:rowOff>
    </xdr:from>
    <xdr:ext cx="279400" cy="317500"/>
    <xdr:pic>
      <xdr:nvPicPr>
        <xdr:cNvPr id="169" name="Imagem 168">
          <a:extLst>
            <a:ext uri="{FF2B5EF4-FFF2-40B4-BE49-F238E27FC236}">
              <a16:creationId xmlns:a16="http://schemas.microsoft.com/office/drawing/2014/main" id="{E5011135-E0EC-42D9-A4F2-632BB16770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357791" y="3607377"/>
          <a:ext cx="279400" cy="317500"/>
        </a:xfrm>
        <a:prstGeom prst="rect">
          <a:avLst/>
        </a:prstGeom>
      </xdr:spPr>
    </xdr:pic>
    <xdr:clientData/>
  </xdr:oneCellAnchor>
  <xdr:twoCellAnchor>
    <xdr:from>
      <xdr:col>24</xdr:col>
      <xdr:colOff>350852</xdr:colOff>
      <xdr:row>18</xdr:row>
      <xdr:rowOff>104775</xdr:rowOff>
    </xdr:from>
    <xdr:to>
      <xdr:col>25</xdr:col>
      <xdr:colOff>493728</xdr:colOff>
      <xdr:row>20</xdr:row>
      <xdr:rowOff>104775</xdr:rowOff>
    </xdr:to>
    <xdr:sp macro="" textlink="">
      <xdr:nvSpPr>
        <xdr:cNvPr id="170" name="Retângulo 169">
          <a:extLst>
            <a:ext uri="{FF2B5EF4-FFF2-40B4-BE49-F238E27FC236}">
              <a16:creationId xmlns:a16="http://schemas.microsoft.com/office/drawing/2014/main" id="{9457ED1F-8B6D-4138-9B43-3B0BC718E2CB}"/>
            </a:ext>
          </a:extLst>
        </xdr:cNvPr>
        <xdr:cNvSpPr/>
      </xdr:nvSpPr>
      <xdr:spPr>
        <a:xfrm>
          <a:off x="28986466" y="3533775"/>
          <a:ext cx="749012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100"/>
            <a:t>MC25.4</a:t>
          </a:r>
        </a:p>
      </xdr:txBody>
    </xdr:sp>
    <xdr:clientData/>
  </xdr:twoCellAnchor>
  <xdr:twoCellAnchor>
    <xdr:from>
      <xdr:col>24</xdr:col>
      <xdr:colOff>328626</xdr:colOff>
      <xdr:row>22</xdr:row>
      <xdr:rowOff>42867</xdr:rowOff>
    </xdr:from>
    <xdr:to>
      <xdr:col>25</xdr:col>
      <xdr:colOff>471502</xdr:colOff>
      <xdr:row>24</xdr:row>
      <xdr:rowOff>42867</xdr:rowOff>
    </xdr:to>
    <xdr:sp macro="" textlink="">
      <xdr:nvSpPr>
        <xdr:cNvPr id="171" name="Retângulo 170">
          <a:extLst>
            <a:ext uri="{FF2B5EF4-FFF2-40B4-BE49-F238E27FC236}">
              <a16:creationId xmlns:a16="http://schemas.microsoft.com/office/drawing/2014/main" id="{46C94A39-E323-455E-B5A7-50E91546921D}"/>
            </a:ext>
          </a:extLst>
        </xdr:cNvPr>
        <xdr:cNvSpPr/>
      </xdr:nvSpPr>
      <xdr:spPr>
        <a:xfrm>
          <a:off x="28964240" y="4233867"/>
          <a:ext cx="749012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MC25.5</a:t>
          </a:r>
        </a:p>
      </xdr:txBody>
    </xdr:sp>
    <xdr:clientData/>
  </xdr:twoCellAnchor>
  <xdr:twoCellAnchor>
    <xdr:from>
      <xdr:col>24</xdr:col>
      <xdr:colOff>58749</xdr:colOff>
      <xdr:row>22</xdr:row>
      <xdr:rowOff>34635</xdr:rowOff>
    </xdr:from>
    <xdr:to>
      <xdr:col>24</xdr:col>
      <xdr:colOff>304811</xdr:colOff>
      <xdr:row>24</xdr:row>
      <xdr:rowOff>41273</xdr:rowOff>
    </xdr:to>
    <xdr:sp macro="" textlink="">
      <xdr:nvSpPr>
        <xdr:cNvPr id="172" name="Retângulo 171">
          <a:extLst>
            <a:ext uri="{FF2B5EF4-FFF2-40B4-BE49-F238E27FC236}">
              <a16:creationId xmlns:a16="http://schemas.microsoft.com/office/drawing/2014/main" id="{E25B77FF-D020-443F-9111-A3FC86DDDEB5}"/>
            </a:ext>
          </a:extLst>
        </xdr:cNvPr>
        <xdr:cNvSpPr/>
      </xdr:nvSpPr>
      <xdr:spPr>
        <a:xfrm rot="10800000">
          <a:off x="21940272" y="4225635"/>
          <a:ext cx="246062" cy="387638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24</xdr:col>
      <xdr:colOff>84726</xdr:colOff>
      <xdr:row>22</xdr:row>
      <xdr:rowOff>90487</xdr:rowOff>
    </xdr:from>
    <xdr:ext cx="279400" cy="317500"/>
    <xdr:pic>
      <xdr:nvPicPr>
        <xdr:cNvPr id="173" name="Imagem 172">
          <a:extLst>
            <a:ext uri="{FF2B5EF4-FFF2-40B4-BE49-F238E27FC236}">
              <a16:creationId xmlns:a16="http://schemas.microsoft.com/office/drawing/2014/main" id="{51F8B6E1-A9ED-4A9B-AD41-3B1F058467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21966249" y="4281487"/>
          <a:ext cx="279400" cy="317500"/>
        </a:xfrm>
        <a:prstGeom prst="rect">
          <a:avLst/>
        </a:prstGeom>
      </xdr:spPr>
    </xdr:pic>
    <xdr:clientData/>
  </xdr:oneCellAnchor>
  <xdr:twoCellAnchor>
    <xdr:from>
      <xdr:col>22</xdr:col>
      <xdr:colOff>263515</xdr:colOff>
      <xdr:row>17</xdr:row>
      <xdr:rowOff>57150</xdr:rowOff>
    </xdr:from>
    <xdr:to>
      <xdr:col>22</xdr:col>
      <xdr:colOff>406390</xdr:colOff>
      <xdr:row>18</xdr:row>
      <xdr:rowOff>73025</xdr:rowOff>
    </xdr:to>
    <xdr:sp macro="" textlink="">
      <xdr:nvSpPr>
        <xdr:cNvPr id="174" name="Retângulo: Cantos Arredondados 173">
          <a:extLst>
            <a:ext uri="{FF2B5EF4-FFF2-40B4-BE49-F238E27FC236}">
              <a16:creationId xmlns:a16="http://schemas.microsoft.com/office/drawing/2014/main" id="{2E190DD5-3142-43A2-B490-B980847C10E4}"/>
            </a:ext>
          </a:extLst>
        </xdr:cNvPr>
        <xdr:cNvSpPr/>
      </xdr:nvSpPr>
      <xdr:spPr>
        <a:xfrm>
          <a:off x="28292992" y="3295650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24</xdr:col>
      <xdr:colOff>104775</xdr:colOff>
      <xdr:row>17</xdr:row>
      <xdr:rowOff>73025</xdr:rowOff>
    </xdr:from>
    <xdr:to>
      <xdr:col>24</xdr:col>
      <xdr:colOff>247650</xdr:colOff>
      <xdr:row>18</xdr:row>
      <xdr:rowOff>88900</xdr:rowOff>
    </xdr:to>
    <xdr:sp macro="" textlink="">
      <xdr:nvSpPr>
        <xdr:cNvPr id="175" name="Retângulo: Cantos Arredondados 174">
          <a:extLst>
            <a:ext uri="{FF2B5EF4-FFF2-40B4-BE49-F238E27FC236}">
              <a16:creationId xmlns:a16="http://schemas.microsoft.com/office/drawing/2014/main" id="{27FF8075-576A-4C2C-986D-41267AD8D5BD}"/>
            </a:ext>
          </a:extLst>
        </xdr:cNvPr>
        <xdr:cNvSpPr/>
      </xdr:nvSpPr>
      <xdr:spPr>
        <a:xfrm>
          <a:off x="28740389" y="3311525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24</xdr:col>
      <xdr:colOff>80973</xdr:colOff>
      <xdr:row>24</xdr:row>
      <xdr:rowOff>96841</xdr:rowOff>
    </xdr:from>
    <xdr:to>
      <xdr:col>24</xdr:col>
      <xdr:colOff>223848</xdr:colOff>
      <xdr:row>25</xdr:row>
      <xdr:rowOff>112716</xdr:rowOff>
    </xdr:to>
    <xdr:sp macro="" textlink="">
      <xdr:nvSpPr>
        <xdr:cNvPr id="177" name="Retângulo: Cantos Arredondados 176">
          <a:extLst>
            <a:ext uri="{FF2B5EF4-FFF2-40B4-BE49-F238E27FC236}">
              <a16:creationId xmlns:a16="http://schemas.microsoft.com/office/drawing/2014/main" id="{2B5D503C-05BC-49EA-BC58-C589011AEDA5}"/>
            </a:ext>
          </a:extLst>
        </xdr:cNvPr>
        <xdr:cNvSpPr/>
      </xdr:nvSpPr>
      <xdr:spPr>
        <a:xfrm>
          <a:off x="28716587" y="4668841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21</xdr:col>
      <xdr:colOff>446087</xdr:colOff>
      <xdr:row>20</xdr:row>
      <xdr:rowOff>176213</xdr:rowOff>
    </xdr:from>
    <xdr:to>
      <xdr:col>22</xdr:col>
      <xdr:colOff>73025</xdr:colOff>
      <xdr:row>22</xdr:row>
      <xdr:rowOff>9525</xdr:rowOff>
    </xdr:to>
    <xdr:sp macro="" textlink="">
      <xdr:nvSpPr>
        <xdr:cNvPr id="178" name="Retângulo 177">
          <a:extLst>
            <a:ext uri="{FF2B5EF4-FFF2-40B4-BE49-F238E27FC236}">
              <a16:creationId xmlns:a16="http://schemas.microsoft.com/office/drawing/2014/main" id="{4E5B13C0-C004-4656-8E1D-8B8DB93A44F8}"/>
            </a:ext>
          </a:extLst>
        </xdr:cNvPr>
        <xdr:cNvSpPr/>
      </xdr:nvSpPr>
      <xdr:spPr>
        <a:xfrm>
          <a:off x="27869428" y="3986213"/>
          <a:ext cx="233074" cy="214312"/>
        </a:xfrm>
        <a:prstGeom prst="rect">
          <a:avLst/>
        </a:prstGeom>
        <a:solidFill>
          <a:schemeClr val="bg2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24</xdr:col>
      <xdr:colOff>352424</xdr:colOff>
      <xdr:row>20</xdr:row>
      <xdr:rowOff>169863</xdr:rowOff>
    </xdr:from>
    <xdr:to>
      <xdr:col>24</xdr:col>
      <xdr:colOff>590549</xdr:colOff>
      <xdr:row>22</xdr:row>
      <xdr:rowOff>3175</xdr:rowOff>
    </xdr:to>
    <xdr:sp macro="" textlink="">
      <xdr:nvSpPr>
        <xdr:cNvPr id="179" name="Retângulo 178">
          <a:extLst>
            <a:ext uri="{FF2B5EF4-FFF2-40B4-BE49-F238E27FC236}">
              <a16:creationId xmlns:a16="http://schemas.microsoft.com/office/drawing/2014/main" id="{61A21F18-DA0F-47AB-A99A-53B41C255BCD}"/>
            </a:ext>
          </a:extLst>
        </xdr:cNvPr>
        <xdr:cNvSpPr/>
      </xdr:nvSpPr>
      <xdr:spPr>
        <a:xfrm>
          <a:off x="28988038" y="3979863"/>
          <a:ext cx="238125" cy="214312"/>
        </a:xfrm>
        <a:prstGeom prst="rect">
          <a:avLst/>
        </a:prstGeom>
        <a:solidFill>
          <a:schemeClr val="bg2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22</xdr:col>
      <xdr:colOff>158749</xdr:colOff>
      <xdr:row>26</xdr:row>
      <xdr:rowOff>150814</xdr:rowOff>
    </xdr:from>
    <xdr:to>
      <xdr:col>22</xdr:col>
      <xdr:colOff>404811</xdr:colOff>
      <xdr:row>28</xdr:row>
      <xdr:rowOff>150814</xdr:rowOff>
    </xdr:to>
    <xdr:sp macro="" textlink="">
      <xdr:nvSpPr>
        <xdr:cNvPr id="180" name="Retângulo 179">
          <a:extLst>
            <a:ext uri="{FF2B5EF4-FFF2-40B4-BE49-F238E27FC236}">
              <a16:creationId xmlns:a16="http://schemas.microsoft.com/office/drawing/2014/main" id="{33F59B9D-DCE3-4415-BB44-0D07FEFEC225}"/>
            </a:ext>
          </a:extLst>
        </xdr:cNvPr>
        <xdr:cNvSpPr/>
      </xdr:nvSpPr>
      <xdr:spPr>
        <a:xfrm>
          <a:off x="28188226" y="5103814"/>
          <a:ext cx="246062" cy="381000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20</xdr:col>
      <xdr:colOff>603250</xdr:colOff>
      <xdr:row>26</xdr:row>
      <xdr:rowOff>158751</xdr:rowOff>
    </xdr:from>
    <xdr:to>
      <xdr:col>22</xdr:col>
      <xdr:colOff>134938</xdr:colOff>
      <xdr:row>28</xdr:row>
      <xdr:rowOff>158751</xdr:rowOff>
    </xdr:to>
    <xdr:sp macro="" textlink="">
      <xdr:nvSpPr>
        <xdr:cNvPr id="181" name="Retângulo 180">
          <a:extLst>
            <a:ext uri="{FF2B5EF4-FFF2-40B4-BE49-F238E27FC236}">
              <a16:creationId xmlns:a16="http://schemas.microsoft.com/office/drawing/2014/main" id="{F085B202-910C-4097-AC4B-C863D7BF00D6}"/>
            </a:ext>
          </a:extLst>
        </xdr:cNvPr>
        <xdr:cNvSpPr/>
      </xdr:nvSpPr>
      <xdr:spPr>
        <a:xfrm>
          <a:off x="27420455" y="5111751"/>
          <a:ext cx="743960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MC12</a:t>
          </a:r>
        </a:p>
      </xdr:txBody>
    </xdr:sp>
    <xdr:clientData/>
  </xdr:twoCellAnchor>
  <xdr:twoCellAnchor>
    <xdr:from>
      <xdr:col>20</xdr:col>
      <xdr:colOff>604836</xdr:colOff>
      <xdr:row>30</xdr:row>
      <xdr:rowOff>152409</xdr:rowOff>
    </xdr:from>
    <xdr:to>
      <xdr:col>22</xdr:col>
      <xdr:colOff>136524</xdr:colOff>
      <xdr:row>32</xdr:row>
      <xdr:rowOff>152409</xdr:rowOff>
    </xdr:to>
    <xdr:sp macro="" textlink="">
      <xdr:nvSpPr>
        <xdr:cNvPr id="182" name="Retângulo 181">
          <a:extLst>
            <a:ext uri="{FF2B5EF4-FFF2-40B4-BE49-F238E27FC236}">
              <a16:creationId xmlns:a16="http://schemas.microsoft.com/office/drawing/2014/main" id="{98C6404E-99CD-4B52-B3A9-42ED4B1A8C73}"/>
            </a:ext>
          </a:extLst>
        </xdr:cNvPr>
        <xdr:cNvSpPr/>
      </xdr:nvSpPr>
      <xdr:spPr>
        <a:xfrm>
          <a:off x="27422041" y="5867409"/>
          <a:ext cx="743960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MAZAK</a:t>
          </a:r>
        </a:p>
      </xdr:txBody>
    </xdr:sp>
    <xdr:clientData/>
  </xdr:twoCellAnchor>
  <xdr:oneCellAnchor>
    <xdr:from>
      <xdr:col>22</xdr:col>
      <xdr:colOff>142873</xdr:colOff>
      <xdr:row>27</xdr:row>
      <xdr:rowOff>7938</xdr:rowOff>
    </xdr:from>
    <xdr:ext cx="279400" cy="317500"/>
    <xdr:pic>
      <xdr:nvPicPr>
        <xdr:cNvPr id="183" name="Imagem 182">
          <a:extLst>
            <a:ext uri="{FF2B5EF4-FFF2-40B4-BE49-F238E27FC236}">
              <a16:creationId xmlns:a16="http://schemas.microsoft.com/office/drawing/2014/main" id="{4FC56449-1A0B-4A8E-AC82-BF95AC58BA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172350" y="5151438"/>
          <a:ext cx="279400" cy="317500"/>
        </a:xfrm>
        <a:prstGeom prst="rect">
          <a:avLst/>
        </a:prstGeom>
      </xdr:spPr>
    </xdr:pic>
    <xdr:clientData/>
  </xdr:oneCellAnchor>
  <xdr:twoCellAnchor>
    <xdr:from>
      <xdr:col>22</xdr:col>
      <xdr:colOff>190499</xdr:colOff>
      <xdr:row>32</xdr:row>
      <xdr:rowOff>166695</xdr:rowOff>
    </xdr:from>
    <xdr:to>
      <xdr:col>22</xdr:col>
      <xdr:colOff>396874</xdr:colOff>
      <xdr:row>33</xdr:row>
      <xdr:rowOff>119070</xdr:rowOff>
    </xdr:to>
    <xdr:sp macro="" textlink="">
      <xdr:nvSpPr>
        <xdr:cNvPr id="184" name="Retângulo: Cantos Arredondados 183">
          <a:extLst>
            <a:ext uri="{FF2B5EF4-FFF2-40B4-BE49-F238E27FC236}">
              <a16:creationId xmlns:a16="http://schemas.microsoft.com/office/drawing/2014/main" id="{2F782819-0EEB-4D5E-BD82-00BE2EA75675}"/>
            </a:ext>
          </a:extLst>
        </xdr:cNvPr>
        <xdr:cNvSpPr/>
      </xdr:nvSpPr>
      <xdr:spPr>
        <a:xfrm rot="5400000">
          <a:off x="28251726" y="6230945"/>
          <a:ext cx="142875" cy="206375"/>
        </a:xfrm>
        <a:prstGeom prst="roundRect">
          <a:avLst/>
        </a:prstGeom>
        <a:solidFill>
          <a:srgbClr val="00B05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pt-BR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22</xdr:col>
      <xdr:colOff>160336</xdr:colOff>
      <xdr:row>30</xdr:row>
      <xdr:rowOff>144468</xdr:rowOff>
    </xdr:from>
    <xdr:to>
      <xdr:col>22</xdr:col>
      <xdr:colOff>406398</xdr:colOff>
      <xdr:row>32</xdr:row>
      <xdr:rowOff>144468</xdr:rowOff>
    </xdr:to>
    <xdr:sp macro="" textlink="">
      <xdr:nvSpPr>
        <xdr:cNvPr id="185" name="Retângulo 184">
          <a:extLst>
            <a:ext uri="{FF2B5EF4-FFF2-40B4-BE49-F238E27FC236}">
              <a16:creationId xmlns:a16="http://schemas.microsoft.com/office/drawing/2014/main" id="{4D85E113-0926-4948-9A29-B48340F4CA51}"/>
            </a:ext>
          </a:extLst>
        </xdr:cNvPr>
        <xdr:cNvSpPr/>
      </xdr:nvSpPr>
      <xdr:spPr>
        <a:xfrm>
          <a:off x="28189813" y="5859468"/>
          <a:ext cx="246062" cy="381000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22</xdr:col>
      <xdr:colOff>144460</xdr:colOff>
      <xdr:row>31</xdr:row>
      <xdr:rowOff>1592</xdr:rowOff>
    </xdr:from>
    <xdr:ext cx="279400" cy="317500"/>
    <xdr:pic>
      <xdr:nvPicPr>
        <xdr:cNvPr id="186" name="Imagem 185">
          <a:extLst>
            <a:ext uri="{FF2B5EF4-FFF2-40B4-BE49-F238E27FC236}">
              <a16:creationId xmlns:a16="http://schemas.microsoft.com/office/drawing/2014/main" id="{5D8AA095-7F68-409F-A130-C10A071D79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173937" y="5907092"/>
          <a:ext cx="279400" cy="317500"/>
        </a:xfrm>
        <a:prstGeom prst="rect">
          <a:avLst/>
        </a:prstGeom>
      </xdr:spPr>
    </xdr:pic>
    <xdr:clientData/>
  </xdr:oneCellAnchor>
  <xdr:twoCellAnchor>
    <xdr:from>
      <xdr:col>22</xdr:col>
      <xdr:colOff>168274</xdr:colOff>
      <xdr:row>25</xdr:row>
      <xdr:rowOff>176216</xdr:rowOff>
    </xdr:from>
    <xdr:to>
      <xdr:col>22</xdr:col>
      <xdr:colOff>374649</xdr:colOff>
      <xdr:row>26</xdr:row>
      <xdr:rowOff>128591</xdr:rowOff>
    </xdr:to>
    <xdr:sp macro="" textlink="">
      <xdr:nvSpPr>
        <xdr:cNvPr id="187" name="Retângulo: Cantos Arredondados 186">
          <a:extLst>
            <a:ext uri="{FF2B5EF4-FFF2-40B4-BE49-F238E27FC236}">
              <a16:creationId xmlns:a16="http://schemas.microsoft.com/office/drawing/2014/main" id="{671B695B-62F0-4174-8E82-B267D9811F89}"/>
            </a:ext>
          </a:extLst>
        </xdr:cNvPr>
        <xdr:cNvSpPr/>
      </xdr:nvSpPr>
      <xdr:spPr>
        <a:xfrm rot="5400000">
          <a:off x="28229501" y="4906966"/>
          <a:ext cx="142875" cy="2063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22</xdr:col>
      <xdr:colOff>184149</xdr:colOff>
      <xdr:row>28</xdr:row>
      <xdr:rowOff>176216</xdr:rowOff>
    </xdr:from>
    <xdr:to>
      <xdr:col>22</xdr:col>
      <xdr:colOff>390524</xdr:colOff>
      <xdr:row>29</xdr:row>
      <xdr:rowOff>128591</xdr:rowOff>
    </xdr:to>
    <xdr:sp macro="" textlink="">
      <xdr:nvSpPr>
        <xdr:cNvPr id="188" name="Retângulo: Cantos Arredondados 187">
          <a:extLst>
            <a:ext uri="{FF2B5EF4-FFF2-40B4-BE49-F238E27FC236}">
              <a16:creationId xmlns:a16="http://schemas.microsoft.com/office/drawing/2014/main" id="{D1DE4A15-E036-4731-8724-AED926BE47FF}"/>
            </a:ext>
          </a:extLst>
        </xdr:cNvPr>
        <xdr:cNvSpPr/>
      </xdr:nvSpPr>
      <xdr:spPr>
        <a:xfrm rot="5400000">
          <a:off x="28245376" y="5478466"/>
          <a:ext cx="142875" cy="206375"/>
        </a:xfrm>
        <a:prstGeom prst="roundRect">
          <a:avLst/>
        </a:prstGeom>
        <a:solidFill>
          <a:srgbClr val="00B05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22</xdr:col>
      <xdr:colOff>185737</xdr:colOff>
      <xdr:row>29</xdr:row>
      <xdr:rowOff>169866</xdr:rowOff>
    </xdr:from>
    <xdr:to>
      <xdr:col>22</xdr:col>
      <xdr:colOff>392112</xdr:colOff>
      <xdr:row>30</xdr:row>
      <xdr:rowOff>122241</xdr:rowOff>
    </xdr:to>
    <xdr:sp macro="" textlink="">
      <xdr:nvSpPr>
        <xdr:cNvPr id="189" name="Retângulo: Cantos Arredondados 188">
          <a:extLst>
            <a:ext uri="{FF2B5EF4-FFF2-40B4-BE49-F238E27FC236}">
              <a16:creationId xmlns:a16="http://schemas.microsoft.com/office/drawing/2014/main" id="{F16ADB12-AF88-44AD-BD1D-62CBD6335ED4}"/>
            </a:ext>
          </a:extLst>
        </xdr:cNvPr>
        <xdr:cNvSpPr/>
      </xdr:nvSpPr>
      <xdr:spPr>
        <a:xfrm rot="5400000">
          <a:off x="28246964" y="5662616"/>
          <a:ext cx="142875" cy="2063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pt-BR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24</xdr:col>
      <xdr:colOff>65086</xdr:colOff>
      <xdr:row>26</xdr:row>
      <xdr:rowOff>136526</xdr:rowOff>
    </xdr:from>
    <xdr:to>
      <xdr:col>24</xdr:col>
      <xdr:colOff>311148</xdr:colOff>
      <xdr:row>28</xdr:row>
      <xdr:rowOff>136526</xdr:rowOff>
    </xdr:to>
    <xdr:sp macro="" textlink="">
      <xdr:nvSpPr>
        <xdr:cNvPr id="190" name="Retângulo 189">
          <a:extLst>
            <a:ext uri="{FF2B5EF4-FFF2-40B4-BE49-F238E27FC236}">
              <a16:creationId xmlns:a16="http://schemas.microsoft.com/office/drawing/2014/main" id="{5E10001D-4061-472C-9425-DCE270143384}"/>
            </a:ext>
          </a:extLst>
        </xdr:cNvPr>
        <xdr:cNvSpPr/>
      </xdr:nvSpPr>
      <xdr:spPr>
        <a:xfrm rot="10800000">
          <a:off x="28700700" y="5089526"/>
          <a:ext cx="246062" cy="381000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24</xdr:col>
      <xdr:colOff>334962</xdr:colOff>
      <xdr:row>26</xdr:row>
      <xdr:rowOff>136526</xdr:rowOff>
    </xdr:from>
    <xdr:to>
      <xdr:col>25</xdr:col>
      <xdr:colOff>477838</xdr:colOff>
      <xdr:row>28</xdr:row>
      <xdr:rowOff>136526</xdr:rowOff>
    </xdr:to>
    <xdr:sp macro="" textlink="">
      <xdr:nvSpPr>
        <xdr:cNvPr id="191" name="Retângulo 190">
          <a:extLst>
            <a:ext uri="{FF2B5EF4-FFF2-40B4-BE49-F238E27FC236}">
              <a16:creationId xmlns:a16="http://schemas.microsoft.com/office/drawing/2014/main" id="{D467A52A-91C7-4FDF-ABF3-79ED58F7060F}"/>
            </a:ext>
          </a:extLst>
        </xdr:cNvPr>
        <xdr:cNvSpPr/>
      </xdr:nvSpPr>
      <xdr:spPr>
        <a:xfrm>
          <a:off x="28970576" y="5089526"/>
          <a:ext cx="749012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MA400</a:t>
          </a:r>
        </a:p>
      </xdr:txBody>
    </xdr:sp>
    <xdr:clientData/>
  </xdr:twoCellAnchor>
  <xdr:oneCellAnchor>
    <xdr:from>
      <xdr:col>24</xdr:col>
      <xdr:colOff>49210</xdr:colOff>
      <xdr:row>26</xdr:row>
      <xdr:rowOff>184150</xdr:rowOff>
    </xdr:from>
    <xdr:ext cx="279400" cy="317500"/>
    <xdr:pic>
      <xdr:nvPicPr>
        <xdr:cNvPr id="192" name="Imagem 191">
          <a:extLst>
            <a:ext uri="{FF2B5EF4-FFF2-40B4-BE49-F238E27FC236}">
              <a16:creationId xmlns:a16="http://schemas.microsoft.com/office/drawing/2014/main" id="{9E58DB65-BCCA-4847-8C27-97A9659037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28684824" y="5137150"/>
          <a:ext cx="279400" cy="317500"/>
        </a:xfrm>
        <a:prstGeom prst="rect">
          <a:avLst/>
        </a:prstGeom>
      </xdr:spPr>
    </xdr:pic>
    <xdr:clientData/>
  </xdr:oneCellAnchor>
  <xdr:twoCellAnchor>
    <xdr:from>
      <xdr:col>24</xdr:col>
      <xdr:colOff>74611</xdr:colOff>
      <xdr:row>25</xdr:row>
      <xdr:rowOff>161928</xdr:rowOff>
    </xdr:from>
    <xdr:to>
      <xdr:col>24</xdr:col>
      <xdr:colOff>280986</xdr:colOff>
      <xdr:row>26</xdr:row>
      <xdr:rowOff>114303</xdr:rowOff>
    </xdr:to>
    <xdr:sp macro="" textlink="">
      <xdr:nvSpPr>
        <xdr:cNvPr id="193" name="Retângulo: Cantos Arredondados 192">
          <a:extLst>
            <a:ext uri="{FF2B5EF4-FFF2-40B4-BE49-F238E27FC236}">
              <a16:creationId xmlns:a16="http://schemas.microsoft.com/office/drawing/2014/main" id="{A63F7F46-356D-4DDE-9EE4-8AD766C792BB}"/>
            </a:ext>
          </a:extLst>
        </xdr:cNvPr>
        <xdr:cNvSpPr/>
      </xdr:nvSpPr>
      <xdr:spPr>
        <a:xfrm rot="16200000">
          <a:off x="28741975" y="4892678"/>
          <a:ext cx="142875" cy="2063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24</xdr:col>
      <xdr:colOff>90486</xdr:colOff>
      <xdr:row>28</xdr:row>
      <xdr:rowOff>161928</xdr:rowOff>
    </xdr:from>
    <xdr:to>
      <xdr:col>24</xdr:col>
      <xdr:colOff>296861</xdr:colOff>
      <xdr:row>29</xdr:row>
      <xdr:rowOff>114303</xdr:rowOff>
    </xdr:to>
    <xdr:sp macro="" textlink="">
      <xdr:nvSpPr>
        <xdr:cNvPr id="194" name="Retângulo: Cantos Arredondados 193">
          <a:extLst>
            <a:ext uri="{FF2B5EF4-FFF2-40B4-BE49-F238E27FC236}">
              <a16:creationId xmlns:a16="http://schemas.microsoft.com/office/drawing/2014/main" id="{327532D0-270C-496D-AD2E-A50811EA446B}"/>
            </a:ext>
          </a:extLst>
        </xdr:cNvPr>
        <xdr:cNvSpPr/>
      </xdr:nvSpPr>
      <xdr:spPr>
        <a:xfrm rot="16200000">
          <a:off x="28757850" y="5464178"/>
          <a:ext cx="142875" cy="206375"/>
        </a:xfrm>
        <a:prstGeom prst="roundRect">
          <a:avLst/>
        </a:prstGeom>
        <a:solidFill>
          <a:srgbClr val="00B05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20</xdr:col>
      <xdr:colOff>388938</xdr:colOff>
      <xdr:row>12</xdr:row>
      <xdr:rowOff>63500</xdr:rowOff>
    </xdr:from>
    <xdr:to>
      <xdr:col>22</xdr:col>
      <xdr:colOff>55563</xdr:colOff>
      <xdr:row>13</xdr:row>
      <xdr:rowOff>47625</xdr:rowOff>
    </xdr:to>
    <xdr:sp macro="" textlink="">
      <xdr:nvSpPr>
        <xdr:cNvPr id="197" name="Retângulo 196">
          <a:extLst>
            <a:ext uri="{FF2B5EF4-FFF2-40B4-BE49-F238E27FC236}">
              <a16:creationId xmlns:a16="http://schemas.microsoft.com/office/drawing/2014/main" id="{D717E8C0-0C11-445D-A904-AAFF0F081CA4}"/>
            </a:ext>
          </a:extLst>
        </xdr:cNvPr>
        <xdr:cNvSpPr/>
      </xdr:nvSpPr>
      <xdr:spPr>
        <a:xfrm>
          <a:off x="27206143" y="2349500"/>
          <a:ext cx="878897" cy="1746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Entrada bruto</a:t>
          </a:r>
        </a:p>
      </xdr:txBody>
    </xdr:sp>
    <xdr:clientData/>
  </xdr:twoCellAnchor>
  <xdr:twoCellAnchor>
    <xdr:from>
      <xdr:col>20</xdr:col>
      <xdr:colOff>334963</xdr:colOff>
      <xdr:row>20</xdr:row>
      <xdr:rowOff>160338</xdr:rowOff>
    </xdr:from>
    <xdr:to>
      <xdr:col>22</xdr:col>
      <xdr:colOff>1588</xdr:colOff>
      <xdr:row>21</xdr:row>
      <xdr:rowOff>144463</xdr:rowOff>
    </xdr:to>
    <xdr:sp macro="" textlink="">
      <xdr:nvSpPr>
        <xdr:cNvPr id="198" name="Retângulo 197">
          <a:extLst>
            <a:ext uri="{FF2B5EF4-FFF2-40B4-BE49-F238E27FC236}">
              <a16:creationId xmlns:a16="http://schemas.microsoft.com/office/drawing/2014/main" id="{AE4FB4E6-66B9-4326-90C1-D0FE3A2C75F1}"/>
            </a:ext>
          </a:extLst>
        </xdr:cNvPr>
        <xdr:cNvSpPr/>
      </xdr:nvSpPr>
      <xdr:spPr>
        <a:xfrm>
          <a:off x="27152168" y="3970338"/>
          <a:ext cx="878897" cy="1746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Entrada bruto</a:t>
          </a:r>
        </a:p>
      </xdr:txBody>
    </xdr:sp>
    <xdr:clientData/>
  </xdr:twoCellAnchor>
  <xdr:twoCellAnchor>
    <xdr:from>
      <xdr:col>24</xdr:col>
      <xdr:colOff>563562</xdr:colOff>
      <xdr:row>12</xdr:row>
      <xdr:rowOff>63500</xdr:rowOff>
    </xdr:from>
    <xdr:to>
      <xdr:col>26</xdr:col>
      <xdr:colOff>230187</xdr:colOff>
      <xdr:row>13</xdr:row>
      <xdr:rowOff>47625</xdr:rowOff>
    </xdr:to>
    <xdr:sp macro="" textlink="">
      <xdr:nvSpPr>
        <xdr:cNvPr id="199" name="Retângulo 198">
          <a:extLst>
            <a:ext uri="{FF2B5EF4-FFF2-40B4-BE49-F238E27FC236}">
              <a16:creationId xmlns:a16="http://schemas.microsoft.com/office/drawing/2014/main" id="{DEF0CF6F-7A58-497D-9E8F-A78BDB086F2F}"/>
            </a:ext>
          </a:extLst>
        </xdr:cNvPr>
        <xdr:cNvSpPr/>
      </xdr:nvSpPr>
      <xdr:spPr>
        <a:xfrm>
          <a:off x="29199176" y="2349500"/>
          <a:ext cx="878897" cy="1746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Entrada bruto</a:t>
          </a:r>
        </a:p>
      </xdr:txBody>
    </xdr:sp>
    <xdr:clientData/>
  </xdr:twoCellAnchor>
  <xdr:twoCellAnchor>
    <xdr:from>
      <xdr:col>24</xdr:col>
      <xdr:colOff>523875</xdr:colOff>
      <xdr:row>20</xdr:row>
      <xdr:rowOff>150812</xdr:rowOff>
    </xdr:from>
    <xdr:to>
      <xdr:col>26</xdr:col>
      <xdr:colOff>190500</xdr:colOff>
      <xdr:row>21</xdr:row>
      <xdr:rowOff>134937</xdr:rowOff>
    </xdr:to>
    <xdr:sp macro="" textlink="">
      <xdr:nvSpPr>
        <xdr:cNvPr id="200" name="Retângulo 199">
          <a:extLst>
            <a:ext uri="{FF2B5EF4-FFF2-40B4-BE49-F238E27FC236}">
              <a16:creationId xmlns:a16="http://schemas.microsoft.com/office/drawing/2014/main" id="{1E440EB5-2869-4021-89C6-C5D48D4F0D5A}"/>
            </a:ext>
          </a:extLst>
        </xdr:cNvPr>
        <xdr:cNvSpPr/>
      </xdr:nvSpPr>
      <xdr:spPr>
        <a:xfrm>
          <a:off x="29159489" y="3960812"/>
          <a:ext cx="878897" cy="1746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Entrada bruto</a:t>
          </a:r>
        </a:p>
      </xdr:txBody>
    </xdr:sp>
    <xdr:clientData/>
  </xdr:twoCellAnchor>
  <xdr:oneCellAnchor>
    <xdr:from>
      <xdr:col>26</xdr:col>
      <xdr:colOff>119748</xdr:colOff>
      <xdr:row>35</xdr:row>
      <xdr:rowOff>184857</xdr:rowOff>
    </xdr:from>
    <xdr:ext cx="538344" cy="1090105"/>
    <xdr:pic>
      <xdr:nvPicPr>
        <xdr:cNvPr id="203" name="Imagem 202">
          <a:extLst>
            <a:ext uri="{FF2B5EF4-FFF2-40B4-BE49-F238E27FC236}">
              <a16:creationId xmlns:a16="http://schemas.microsoft.com/office/drawing/2014/main" id="{E0CA0F6E-C929-40A6-9FEF-9DBF09BE5A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5400000">
          <a:off x="22937662" y="7128238"/>
          <a:ext cx="1090105" cy="538344"/>
        </a:xfrm>
        <a:prstGeom prst="rect">
          <a:avLst/>
        </a:prstGeom>
      </xdr:spPr>
    </xdr:pic>
    <xdr:clientData/>
  </xdr:oneCellAnchor>
  <xdr:twoCellAnchor>
    <xdr:from>
      <xdr:col>21</xdr:col>
      <xdr:colOff>535783</xdr:colOff>
      <xdr:row>4</xdr:row>
      <xdr:rowOff>178594</xdr:rowOff>
    </xdr:from>
    <xdr:to>
      <xdr:col>25</xdr:col>
      <xdr:colOff>8660</xdr:colOff>
      <xdr:row>7</xdr:row>
      <xdr:rowOff>83344</xdr:rowOff>
    </xdr:to>
    <xdr:sp macro="" textlink="">
      <xdr:nvSpPr>
        <xdr:cNvPr id="204" name="Retângulo 203">
          <a:extLst>
            <a:ext uri="{FF2B5EF4-FFF2-40B4-BE49-F238E27FC236}">
              <a16:creationId xmlns:a16="http://schemas.microsoft.com/office/drawing/2014/main" id="{CC552093-CA89-4656-9D96-8183C43E7DC0}"/>
            </a:ext>
          </a:extLst>
        </xdr:cNvPr>
        <xdr:cNvSpPr/>
      </xdr:nvSpPr>
      <xdr:spPr>
        <a:xfrm>
          <a:off x="21205033" y="940594"/>
          <a:ext cx="1291286" cy="476250"/>
        </a:xfrm>
        <a:prstGeom prst="rect">
          <a:avLst/>
        </a:prstGeom>
        <a:solidFill>
          <a:srgbClr val="00206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pt-BR" sz="1400" b="1"/>
            <a:t>PRESENTE</a:t>
          </a:r>
        </a:p>
      </xdr:txBody>
    </xdr:sp>
    <xdr:clientData/>
  </xdr:twoCellAnchor>
  <xdr:twoCellAnchor>
    <xdr:from>
      <xdr:col>24</xdr:col>
      <xdr:colOff>365127</xdr:colOff>
      <xdr:row>34</xdr:row>
      <xdr:rowOff>21436</xdr:rowOff>
    </xdr:from>
    <xdr:to>
      <xdr:col>25</xdr:col>
      <xdr:colOff>166687</xdr:colOff>
      <xdr:row>36</xdr:row>
      <xdr:rowOff>21436</xdr:rowOff>
    </xdr:to>
    <xdr:sp macro="" textlink="">
      <xdr:nvSpPr>
        <xdr:cNvPr id="207" name="Retângulo 206">
          <a:extLst>
            <a:ext uri="{FF2B5EF4-FFF2-40B4-BE49-F238E27FC236}">
              <a16:creationId xmlns:a16="http://schemas.microsoft.com/office/drawing/2014/main" id="{94F1E4FF-A79A-4147-9FB9-10E1CB74EDCD}"/>
            </a:ext>
          </a:extLst>
        </xdr:cNvPr>
        <xdr:cNvSpPr/>
      </xdr:nvSpPr>
      <xdr:spPr>
        <a:xfrm>
          <a:off x="29000741" y="6498436"/>
          <a:ext cx="407696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pt-BR" sz="1100"/>
            <a:t>BRT</a:t>
          </a:r>
        </a:p>
      </xdr:txBody>
    </xdr:sp>
    <xdr:clientData/>
  </xdr:twoCellAnchor>
  <xdr:twoCellAnchor>
    <xdr:from>
      <xdr:col>24</xdr:col>
      <xdr:colOff>399260</xdr:colOff>
      <xdr:row>30</xdr:row>
      <xdr:rowOff>83344</xdr:rowOff>
    </xdr:from>
    <xdr:to>
      <xdr:col>25</xdr:col>
      <xdr:colOff>542136</xdr:colOff>
      <xdr:row>32</xdr:row>
      <xdr:rowOff>83344</xdr:rowOff>
    </xdr:to>
    <xdr:sp macro="" textlink="">
      <xdr:nvSpPr>
        <xdr:cNvPr id="208" name="Retângulo 207">
          <a:extLst>
            <a:ext uri="{FF2B5EF4-FFF2-40B4-BE49-F238E27FC236}">
              <a16:creationId xmlns:a16="http://schemas.microsoft.com/office/drawing/2014/main" id="{7B731839-E2E3-4F78-B277-C6D92082E93E}"/>
            </a:ext>
          </a:extLst>
        </xdr:cNvPr>
        <xdr:cNvSpPr/>
      </xdr:nvSpPr>
      <xdr:spPr>
        <a:xfrm>
          <a:off x="29034874" y="5798344"/>
          <a:ext cx="749012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pt-BR" sz="1100"/>
            <a:t>MC16</a:t>
          </a:r>
        </a:p>
      </xdr:txBody>
    </xdr:sp>
    <xdr:clientData/>
  </xdr:twoCellAnchor>
  <xdr:twoCellAnchor>
    <xdr:from>
      <xdr:col>24</xdr:col>
      <xdr:colOff>424644</xdr:colOff>
      <xdr:row>32</xdr:row>
      <xdr:rowOff>148432</xdr:rowOff>
    </xdr:from>
    <xdr:to>
      <xdr:col>25</xdr:col>
      <xdr:colOff>55550</xdr:colOff>
      <xdr:row>33</xdr:row>
      <xdr:rowOff>172244</xdr:rowOff>
    </xdr:to>
    <xdr:sp macro="" textlink="">
      <xdr:nvSpPr>
        <xdr:cNvPr id="210" name="Retângulo 209">
          <a:extLst>
            <a:ext uri="{FF2B5EF4-FFF2-40B4-BE49-F238E27FC236}">
              <a16:creationId xmlns:a16="http://schemas.microsoft.com/office/drawing/2014/main" id="{D55D50C8-4FF5-439E-B43D-330AA8970DE9}"/>
            </a:ext>
          </a:extLst>
        </xdr:cNvPr>
        <xdr:cNvSpPr/>
      </xdr:nvSpPr>
      <xdr:spPr>
        <a:xfrm>
          <a:off x="29060258" y="6244432"/>
          <a:ext cx="237042" cy="214312"/>
        </a:xfrm>
        <a:prstGeom prst="rect">
          <a:avLst/>
        </a:prstGeom>
        <a:solidFill>
          <a:schemeClr val="bg2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24</xdr:col>
      <xdr:colOff>596095</xdr:colOff>
      <xdr:row>32</xdr:row>
      <xdr:rowOff>129381</xdr:rowOff>
    </xdr:from>
    <xdr:to>
      <xdr:col>26</xdr:col>
      <xdr:colOff>262720</xdr:colOff>
      <xdr:row>33</xdr:row>
      <xdr:rowOff>113506</xdr:rowOff>
    </xdr:to>
    <xdr:sp macro="" textlink="">
      <xdr:nvSpPr>
        <xdr:cNvPr id="211" name="Retângulo 210">
          <a:extLst>
            <a:ext uri="{FF2B5EF4-FFF2-40B4-BE49-F238E27FC236}">
              <a16:creationId xmlns:a16="http://schemas.microsoft.com/office/drawing/2014/main" id="{4F1BD576-A7AD-4122-BDC4-7E84B17F6709}"/>
            </a:ext>
          </a:extLst>
        </xdr:cNvPr>
        <xdr:cNvSpPr/>
      </xdr:nvSpPr>
      <xdr:spPr>
        <a:xfrm>
          <a:off x="29231709" y="6225381"/>
          <a:ext cx="878897" cy="1746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Entrada bruto</a:t>
          </a:r>
        </a:p>
      </xdr:txBody>
    </xdr:sp>
    <xdr:clientData/>
  </xdr:twoCellAnchor>
  <xdr:twoCellAnchor>
    <xdr:from>
      <xdr:col>22</xdr:col>
      <xdr:colOff>150092</xdr:colOff>
      <xdr:row>13</xdr:row>
      <xdr:rowOff>129886</xdr:rowOff>
    </xdr:from>
    <xdr:to>
      <xdr:col>22</xdr:col>
      <xdr:colOff>396154</xdr:colOff>
      <xdr:row>15</xdr:row>
      <xdr:rowOff>165966</xdr:rowOff>
    </xdr:to>
    <xdr:sp macro="" textlink="">
      <xdr:nvSpPr>
        <xdr:cNvPr id="213" name="Retângulo 212">
          <a:extLst>
            <a:ext uri="{FF2B5EF4-FFF2-40B4-BE49-F238E27FC236}">
              <a16:creationId xmlns:a16="http://schemas.microsoft.com/office/drawing/2014/main" id="{62A8A7A3-77E3-40FA-8E7F-FBF1168C65A8}"/>
            </a:ext>
          </a:extLst>
        </xdr:cNvPr>
        <xdr:cNvSpPr/>
      </xdr:nvSpPr>
      <xdr:spPr>
        <a:xfrm>
          <a:off x="21425478" y="2606386"/>
          <a:ext cx="246062" cy="417080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22</xdr:col>
      <xdr:colOff>103909</xdr:colOff>
      <xdr:row>13</xdr:row>
      <xdr:rowOff>152976</xdr:rowOff>
    </xdr:from>
    <xdr:ext cx="279400" cy="317500"/>
    <xdr:pic>
      <xdr:nvPicPr>
        <xdr:cNvPr id="214" name="Imagem 213">
          <a:extLst>
            <a:ext uri="{FF2B5EF4-FFF2-40B4-BE49-F238E27FC236}">
              <a16:creationId xmlns:a16="http://schemas.microsoft.com/office/drawing/2014/main" id="{B0DAD036-B65F-474E-B074-86E66C7BDB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379295" y="2629476"/>
          <a:ext cx="279400" cy="317500"/>
        </a:xfrm>
        <a:prstGeom prst="rect">
          <a:avLst/>
        </a:prstGeom>
      </xdr:spPr>
    </xdr:pic>
    <xdr:clientData/>
  </xdr:oneCellAnchor>
  <xdr:twoCellAnchor>
    <xdr:from>
      <xdr:col>24</xdr:col>
      <xdr:colOff>86591</xdr:colOff>
      <xdr:row>18</xdr:row>
      <xdr:rowOff>112569</xdr:rowOff>
    </xdr:from>
    <xdr:to>
      <xdr:col>24</xdr:col>
      <xdr:colOff>332653</xdr:colOff>
      <xdr:row>20</xdr:row>
      <xdr:rowOff>105210</xdr:rowOff>
    </xdr:to>
    <xdr:sp macro="" textlink="">
      <xdr:nvSpPr>
        <xdr:cNvPr id="215" name="Retângulo 214">
          <a:extLst>
            <a:ext uri="{FF2B5EF4-FFF2-40B4-BE49-F238E27FC236}">
              <a16:creationId xmlns:a16="http://schemas.microsoft.com/office/drawing/2014/main" id="{E3BC5078-E1A5-43DD-BAE6-59FF557DECB0}"/>
            </a:ext>
          </a:extLst>
        </xdr:cNvPr>
        <xdr:cNvSpPr/>
      </xdr:nvSpPr>
      <xdr:spPr>
        <a:xfrm rot="10800000">
          <a:off x="21968114" y="3541569"/>
          <a:ext cx="246062" cy="373641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24</xdr:col>
      <xdr:colOff>95249</xdr:colOff>
      <xdr:row>18</xdr:row>
      <xdr:rowOff>177514</xdr:rowOff>
    </xdr:from>
    <xdr:ext cx="279400" cy="317500"/>
    <xdr:pic>
      <xdr:nvPicPr>
        <xdr:cNvPr id="216" name="Imagem 215">
          <a:extLst>
            <a:ext uri="{FF2B5EF4-FFF2-40B4-BE49-F238E27FC236}">
              <a16:creationId xmlns:a16="http://schemas.microsoft.com/office/drawing/2014/main" id="{84FB1A64-9B3B-4669-A15F-00B4C35879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21976772" y="3606514"/>
          <a:ext cx="279400" cy="317500"/>
        </a:xfrm>
        <a:prstGeom prst="rect">
          <a:avLst/>
        </a:prstGeom>
      </xdr:spPr>
    </xdr:pic>
    <xdr:clientData/>
  </xdr:oneCellAnchor>
  <xdr:twoCellAnchor>
    <xdr:from>
      <xdr:col>24</xdr:col>
      <xdr:colOff>121227</xdr:colOff>
      <xdr:row>30</xdr:row>
      <xdr:rowOff>86591</xdr:rowOff>
    </xdr:from>
    <xdr:to>
      <xdr:col>24</xdr:col>
      <xdr:colOff>367289</xdr:colOff>
      <xdr:row>32</xdr:row>
      <xdr:rowOff>93229</xdr:rowOff>
    </xdr:to>
    <xdr:sp macro="" textlink="">
      <xdr:nvSpPr>
        <xdr:cNvPr id="219" name="Retângulo 218">
          <a:extLst>
            <a:ext uri="{FF2B5EF4-FFF2-40B4-BE49-F238E27FC236}">
              <a16:creationId xmlns:a16="http://schemas.microsoft.com/office/drawing/2014/main" id="{741FC283-C925-409A-98AA-6B74F563813F}"/>
            </a:ext>
          </a:extLst>
        </xdr:cNvPr>
        <xdr:cNvSpPr/>
      </xdr:nvSpPr>
      <xdr:spPr>
        <a:xfrm rot="10800000">
          <a:off x="22002750" y="5801591"/>
          <a:ext cx="246062" cy="387638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24</xdr:col>
      <xdr:colOff>147204</xdr:colOff>
      <xdr:row>30</xdr:row>
      <xdr:rowOff>142443</xdr:rowOff>
    </xdr:from>
    <xdr:ext cx="279400" cy="317500"/>
    <xdr:pic>
      <xdr:nvPicPr>
        <xdr:cNvPr id="220" name="Imagem 219">
          <a:extLst>
            <a:ext uri="{FF2B5EF4-FFF2-40B4-BE49-F238E27FC236}">
              <a16:creationId xmlns:a16="http://schemas.microsoft.com/office/drawing/2014/main" id="{194F71AB-3879-4198-BA1F-85CD960D28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22028727" y="5857443"/>
          <a:ext cx="279400" cy="317500"/>
        </a:xfrm>
        <a:prstGeom prst="rect">
          <a:avLst/>
        </a:prstGeom>
      </xdr:spPr>
    </xdr:pic>
    <xdr:clientData/>
  </xdr:oneCellAnchor>
  <xdr:twoCellAnchor>
    <xdr:from>
      <xdr:col>24</xdr:col>
      <xdr:colOff>86591</xdr:colOff>
      <xdr:row>13</xdr:row>
      <xdr:rowOff>147204</xdr:rowOff>
    </xdr:from>
    <xdr:to>
      <xdr:col>24</xdr:col>
      <xdr:colOff>332653</xdr:colOff>
      <xdr:row>15</xdr:row>
      <xdr:rowOff>139845</xdr:rowOff>
    </xdr:to>
    <xdr:sp macro="" textlink="">
      <xdr:nvSpPr>
        <xdr:cNvPr id="221" name="Retângulo 220">
          <a:extLst>
            <a:ext uri="{FF2B5EF4-FFF2-40B4-BE49-F238E27FC236}">
              <a16:creationId xmlns:a16="http://schemas.microsoft.com/office/drawing/2014/main" id="{91607DBA-9337-4878-9E34-DA0024C8202E}"/>
            </a:ext>
          </a:extLst>
        </xdr:cNvPr>
        <xdr:cNvSpPr/>
      </xdr:nvSpPr>
      <xdr:spPr>
        <a:xfrm rot="10800000">
          <a:off x="21968114" y="2623704"/>
          <a:ext cx="246062" cy="373641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24</xdr:col>
      <xdr:colOff>95250</xdr:colOff>
      <xdr:row>34</xdr:row>
      <xdr:rowOff>25977</xdr:rowOff>
    </xdr:from>
    <xdr:to>
      <xdr:col>24</xdr:col>
      <xdr:colOff>341312</xdr:colOff>
      <xdr:row>36</xdr:row>
      <xdr:rowOff>18618</xdr:rowOff>
    </xdr:to>
    <xdr:sp macro="" textlink="">
      <xdr:nvSpPr>
        <xdr:cNvPr id="222" name="Retângulo 221">
          <a:extLst>
            <a:ext uri="{FF2B5EF4-FFF2-40B4-BE49-F238E27FC236}">
              <a16:creationId xmlns:a16="http://schemas.microsoft.com/office/drawing/2014/main" id="{0D4F7B1E-D307-41B0-8A8A-1B32A22F3013}"/>
            </a:ext>
          </a:extLst>
        </xdr:cNvPr>
        <xdr:cNvSpPr/>
      </xdr:nvSpPr>
      <xdr:spPr>
        <a:xfrm rot="10800000">
          <a:off x="21976773" y="6502977"/>
          <a:ext cx="246062" cy="373641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25</xdr:col>
      <xdr:colOff>8659</xdr:colOff>
      <xdr:row>43</xdr:row>
      <xdr:rowOff>0</xdr:rowOff>
    </xdr:from>
    <xdr:to>
      <xdr:col>25</xdr:col>
      <xdr:colOff>147923</xdr:colOff>
      <xdr:row>45</xdr:row>
      <xdr:rowOff>0</xdr:rowOff>
    </xdr:to>
    <xdr:sp macro="" textlink="">
      <xdr:nvSpPr>
        <xdr:cNvPr id="224" name="Retângulo 223">
          <a:extLst>
            <a:ext uri="{FF2B5EF4-FFF2-40B4-BE49-F238E27FC236}">
              <a16:creationId xmlns:a16="http://schemas.microsoft.com/office/drawing/2014/main" id="{343DE3CF-1663-4EB3-813A-20003462776C}"/>
            </a:ext>
          </a:extLst>
        </xdr:cNvPr>
        <xdr:cNvSpPr/>
      </xdr:nvSpPr>
      <xdr:spPr>
        <a:xfrm>
          <a:off x="22496318" y="8191500"/>
          <a:ext cx="139264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endParaRPr lang="pt-BR" sz="1100"/>
        </a:p>
      </xdr:txBody>
    </xdr:sp>
    <xdr:clientData/>
  </xdr:twoCellAnchor>
  <xdr:twoCellAnchor>
    <xdr:from>
      <xdr:col>25</xdr:col>
      <xdr:colOff>225137</xdr:colOff>
      <xdr:row>42</xdr:row>
      <xdr:rowOff>178378</xdr:rowOff>
    </xdr:from>
    <xdr:to>
      <xdr:col>26</xdr:col>
      <xdr:colOff>170439</xdr:colOff>
      <xdr:row>44</xdr:row>
      <xdr:rowOff>178378</xdr:rowOff>
    </xdr:to>
    <xdr:sp macro="" textlink="">
      <xdr:nvSpPr>
        <xdr:cNvPr id="225" name="Retângulo 224">
          <a:extLst>
            <a:ext uri="{FF2B5EF4-FFF2-40B4-BE49-F238E27FC236}">
              <a16:creationId xmlns:a16="http://schemas.microsoft.com/office/drawing/2014/main" id="{E9277106-B99F-4C56-B8E7-50F5A503DE38}"/>
            </a:ext>
          </a:extLst>
        </xdr:cNvPr>
        <xdr:cNvSpPr/>
      </xdr:nvSpPr>
      <xdr:spPr>
        <a:xfrm>
          <a:off x="22712796" y="8179378"/>
          <a:ext cx="551438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endParaRPr lang="pt-BR" sz="1100"/>
        </a:p>
      </xdr:txBody>
    </xdr:sp>
    <xdr:clientData/>
  </xdr:twoCellAnchor>
  <xdr:twoCellAnchor>
    <xdr:from>
      <xdr:col>22</xdr:col>
      <xdr:colOff>606136</xdr:colOff>
      <xdr:row>45</xdr:row>
      <xdr:rowOff>0</xdr:rowOff>
    </xdr:from>
    <xdr:to>
      <xdr:col>26</xdr:col>
      <xdr:colOff>181840</xdr:colOff>
      <xdr:row>50</xdr:row>
      <xdr:rowOff>112568</xdr:rowOff>
    </xdr:to>
    <xdr:sp macro="" textlink="">
      <xdr:nvSpPr>
        <xdr:cNvPr id="226" name="Retângulo 225">
          <a:extLst>
            <a:ext uri="{FF2B5EF4-FFF2-40B4-BE49-F238E27FC236}">
              <a16:creationId xmlns:a16="http://schemas.microsoft.com/office/drawing/2014/main" id="{F2286A32-46BB-450E-B5B9-9B75D533B02D}"/>
            </a:ext>
          </a:extLst>
        </xdr:cNvPr>
        <xdr:cNvSpPr/>
      </xdr:nvSpPr>
      <xdr:spPr>
        <a:xfrm>
          <a:off x="21881522" y="8572500"/>
          <a:ext cx="1394113" cy="1065068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endParaRPr lang="pt-BR" sz="1100"/>
        </a:p>
      </xdr:txBody>
    </xdr:sp>
    <xdr:clientData/>
  </xdr:twoCellAnchor>
  <xdr:twoCellAnchor>
    <xdr:from>
      <xdr:col>24</xdr:col>
      <xdr:colOff>0</xdr:colOff>
      <xdr:row>43</xdr:row>
      <xdr:rowOff>0</xdr:rowOff>
    </xdr:from>
    <xdr:to>
      <xdr:col>24</xdr:col>
      <xdr:colOff>551438</xdr:colOff>
      <xdr:row>45</xdr:row>
      <xdr:rowOff>0</xdr:rowOff>
    </xdr:to>
    <xdr:sp macro="" textlink="">
      <xdr:nvSpPr>
        <xdr:cNvPr id="227" name="Retângulo 226">
          <a:extLst>
            <a:ext uri="{FF2B5EF4-FFF2-40B4-BE49-F238E27FC236}">
              <a16:creationId xmlns:a16="http://schemas.microsoft.com/office/drawing/2014/main" id="{CB7EB933-88F1-4434-BE7B-CE6D97895A0C}"/>
            </a:ext>
          </a:extLst>
        </xdr:cNvPr>
        <xdr:cNvSpPr/>
      </xdr:nvSpPr>
      <xdr:spPr>
        <a:xfrm>
          <a:off x="21881523" y="8191500"/>
          <a:ext cx="551438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endParaRPr lang="pt-BR" sz="1100"/>
        </a:p>
      </xdr:txBody>
    </xdr:sp>
    <xdr:clientData/>
  </xdr:twoCellAnchor>
  <xdr:oneCellAnchor>
    <xdr:from>
      <xdr:col>24</xdr:col>
      <xdr:colOff>93518</xdr:colOff>
      <xdr:row>41</xdr:row>
      <xdr:rowOff>140277</xdr:rowOff>
    </xdr:from>
    <xdr:ext cx="317500" cy="279400"/>
    <xdr:pic>
      <xdr:nvPicPr>
        <xdr:cNvPr id="228" name="Imagem 227">
          <a:extLst>
            <a:ext uri="{FF2B5EF4-FFF2-40B4-BE49-F238E27FC236}">
              <a16:creationId xmlns:a16="http://schemas.microsoft.com/office/drawing/2014/main" id="{384B1988-9418-4B9A-AB05-FACC327A16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21994091" y="7931727"/>
          <a:ext cx="279400" cy="317500"/>
        </a:xfrm>
        <a:prstGeom prst="rect">
          <a:avLst/>
        </a:prstGeom>
      </xdr:spPr>
    </xdr:pic>
    <xdr:clientData/>
  </xdr:oneCellAnchor>
  <xdr:oneCellAnchor>
    <xdr:from>
      <xdr:col>24</xdr:col>
      <xdr:colOff>497032</xdr:colOff>
      <xdr:row>41</xdr:row>
      <xdr:rowOff>110836</xdr:rowOff>
    </xdr:from>
    <xdr:ext cx="317500" cy="279400"/>
    <xdr:pic>
      <xdr:nvPicPr>
        <xdr:cNvPr id="229" name="Imagem 228">
          <a:extLst>
            <a:ext uri="{FF2B5EF4-FFF2-40B4-BE49-F238E27FC236}">
              <a16:creationId xmlns:a16="http://schemas.microsoft.com/office/drawing/2014/main" id="{C1202EB6-176F-4BE5-B24D-2066F3B765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22397605" y="7902286"/>
          <a:ext cx="279400" cy="317500"/>
        </a:xfrm>
        <a:prstGeom prst="rect">
          <a:avLst/>
        </a:prstGeom>
      </xdr:spPr>
    </xdr:pic>
    <xdr:clientData/>
  </xdr:oneCellAnchor>
  <xdr:oneCellAnchor>
    <xdr:from>
      <xdr:col>25</xdr:col>
      <xdr:colOff>381001</xdr:colOff>
      <xdr:row>41</xdr:row>
      <xdr:rowOff>124691</xdr:rowOff>
    </xdr:from>
    <xdr:ext cx="317500" cy="279400"/>
    <xdr:pic>
      <xdr:nvPicPr>
        <xdr:cNvPr id="230" name="Imagem 229">
          <a:extLst>
            <a:ext uri="{FF2B5EF4-FFF2-40B4-BE49-F238E27FC236}">
              <a16:creationId xmlns:a16="http://schemas.microsoft.com/office/drawing/2014/main" id="{E1E022A4-29C6-4ED6-AE16-4D6848A9B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22887710" y="7916141"/>
          <a:ext cx="279400" cy="317500"/>
        </a:xfrm>
        <a:prstGeom prst="rect">
          <a:avLst/>
        </a:prstGeom>
      </xdr:spPr>
    </xdr:pic>
    <xdr:clientData/>
  </xdr:oneCellAnchor>
  <xdr:oneCellAnchor>
    <xdr:from>
      <xdr:col>25</xdr:col>
      <xdr:colOff>190499</xdr:colOff>
      <xdr:row>46</xdr:row>
      <xdr:rowOff>0</xdr:rowOff>
    </xdr:from>
    <xdr:ext cx="317500" cy="279400"/>
    <xdr:pic>
      <xdr:nvPicPr>
        <xdr:cNvPr id="231" name="Imagem 230">
          <a:extLst>
            <a:ext uri="{FF2B5EF4-FFF2-40B4-BE49-F238E27FC236}">
              <a16:creationId xmlns:a16="http://schemas.microsoft.com/office/drawing/2014/main" id="{5D779438-BDC8-43D2-BA0F-48046C35F2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22697208" y="8743950"/>
          <a:ext cx="279400" cy="317500"/>
        </a:xfrm>
        <a:prstGeom prst="rect">
          <a:avLst/>
        </a:prstGeom>
      </xdr:spPr>
    </xdr:pic>
    <xdr:clientData/>
  </xdr:oneCellAnchor>
  <xdr:oneCellAnchor>
    <xdr:from>
      <xdr:col>24</xdr:col>
      <xdr:colOff>247649</xdr:colOff>
      <xdr:row>46</xdr:row>
      <xdr:rowOff>22514</xdr:rowOff>
    </xdr:from>
    <xdr:ext cx="317500" cy="279400"/>
    <xdr:pic>
      <xdr:nvPicPr>
        <xdr:cNvPr id="232" name="Imagem 231">
          <a:extLst>
            <a:ext uri="{FF2B5EF4-FFF2-40B4-BE49-F238E27FC236}">
              <a16:creationId xmlns:a16="http://schemas.microsoft.com/office/drawing/2014/main" id="{5733401B-1750-4138-975D-1B59FD9442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22148222" y="8766464"/>
          <a:ext cx="279400" cy="317500"/>
        </a:xfrm>
        <a:prstGeom prst="rect">
          <a:avLst/>
        </a:prstGeom>
      </xdr:spPr>
    </xdr:pic>
    <xdr:clientData/>
  </xdr:oneCellAnchor>
  <xdr:twoCellAnchor>
    <xdr:from>
      <xdr:col>33</xdr:col>
      <xdr:colOff>8659</xdr:colOff>
      <xdr:row>43</xdr:row>
      <xdr:rowOff>0</xdr:rowOff>
    </xdr:from>
    <xdr:to>
      <xdr:col>33</xdr:col>
      <xdr:colOff>147923</xdr:colOff>
      <xdr:row>45</xdr:row>
      <xdr:rowOff>0</xdr:rowOff>
    </xdr:to>
    <xdr:sp macro="" textlink="">
      <xdr:nvSpPr>
        <xdr:cNvPr id="233" name="Retângulo 232">
          <a:extLst>
            <a:ext uri="{FF2B5EF4-FFF2-40B4-BE49-F238E27FC236}">
              <a16:creationId xmlns:a16="http://schemas.microsoft.com/office/drawing/2014/main" id="{7127C3D8-075F-4AFB-BB1D-276A19263751}"/>
            </a:ext>
          </a:extLst>
        </xdr:cNvPr>
        <xdr:cNvSpPr/>
      </xdr:nvSpPr>
      <xdr:spPr>
        <a:xfrm>
          <a:off x="22496318" y="8191500"/>
          <a:ext cx="139264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endParaRPr lang="pt-BR" sz="1100"/>
        </a:p>
      </xdr:txBody>
    </xdr:sp>
    <xdr:clientData/>
  </xdr:twoCellAnchor>
  <xdr:twoCellAnchor>
    <xdr:from>
      <xdr:col>33</xdr:col>
      <xdr:colOff>225137</xdr:colOff>
      <xdr:row>42</xdr:row>
      <xdr:rowOff>178378</xdr:rowOff>
    </xdr:from>
    <xdr:to>
      <xdr:col>34</xdr:col>
      <xdr:colOff>170439</xdr:colOff>
      <xdr:row>44</xdr:row>
      <xdr:rowOff>178378</xdr:rowOff>
    </xdr:to>
    <xdr:sp macro="" textlink="">
      <xdr:nvSpPr>
        <xdr:cNvPr id="234" name="Retângulo 233">
          <a:extLst>
            <a:ext uri="{FF2B5EF4-FFF2-40B4-BE49-F238E27FC236}">
              <a16:creationId xmlns:a16="http://schemas.microsoft.com/office/drawing/2014/main" id="{F7FBB6BF-F2AE-46B9-BD6B-F1DD710519A6}"/>
            </a:ext>
          </a:extLst>
        </xdr:cNvPr>
        <xdr:cNvSpPr/>
      </xdr:nvSpPr>
      <xdr:spPr>
        <a:xfrm>
          <a:off x="22712796" y="8179378"/>
          <a:ext cx="551438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endParaRPr lang="pt-BR" sz="1100"/>
        </a:p>
      </xdr:txBody>
    </xdr:sp>
    <xdr:clientData/>
  </xdr:twoCellAnchor>
  <xdr:twoCellAnchor>
    <xdr:from>
      <xdr:col>30</xdr:col>
      <xdr:colOff>606136</xdr:colOff>
      <xdr:row>45</xdr:row>
      <xdr:rowOff>0</xdr:rowOff>
    </xdr:from>
    <xdr:to>
      <xdr:col>34</xdr:col>
      <xdr:colOff>181840</xdr:colOff>
      <xdr:row>50</xdr:row>
      <xdr:rowOff>112568</xdr:rowOff>
    </xdr:to>
    <xdr:sp macro="" textlink="">
      <xdr:nvSpPr>
        <xdr:cNvPr id="235" name="Retângulo 234">
          <a:extLst>
            <a:ext uri="{FF2B5EF4-FFF2-40B4-BE49-F238E27FC236}">
              <a16:creationId xmlns:a16="http://schemas.microsoft.com/office/drawing/2014/main" id="{2DFD799D-2467-481F-8083-E18AC7F2E235}"/>
            </a:ext>
          </a:extLst>
        </xdr:cNvPr>
        <xdr:cNvSpPr/>
      </xdr:nvSpPr>
      <xdr:spPr>
        <a:xfrm>
          <a:off x="21881522" y="8572500"/>
          <a:ext cx="1394113" cy="1065068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endParaRPr lang="pt-BR" sz="1100"/>
        </a:p>
      </xdr:txBody>
    </xdr:sp>
    <xdr:clientData/>
  </xdr:twoCellAnchor>
  <xdr:twoCellAnchor>
    <xdr:from>
      <xdr:col>32</xdr:col>
      <xdr:colOff>0</xdr:colOff>
      <xdr:row>43</xdr:row>
      <xdr:rowOff>0</xdr:rowOff>
    </xdr:from>
    <xdr:to>
      <xdr:col>32</xdr:col>
      <xdr:colOff>551438</xdr:colOff>
      <xdr:row>45</xdr:row>
      <xdr:rowOff>0</xdr:rowOff>
    </xdr:to>
    <xdr:sp macro="" textlink="">
      <xdr:nvSpPr>
        <xdr:cNvPr id="236" name="Retângulo 235">
          <a:extLst>
            <a:ext uri="{FF2B5EF4-FFF2-40B4-BE49-F238E27FC236}">
              <a16:creationId xmlns:a16="http://schemas.microsoft.com/office/drawing/2014/main" id="{39175860-85D4-4124-9FFD-FD4DD40904D7}"/>
            </a:ext>
          </a:extLst>
        </xdr:cNvPr>
        <xdr:cNvSpPr/>
      </xdr:nvSpPr>
      <xdr:spPr>
        <a:xfrm>
          <a:off x="21881523" y="8191500"/>
          <a:ext cx="551438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endParaRPr lang="pt-BR" sz="1100"/>
        </a:p>
      </xdr:txBody>
    </xdr:sp>
    <xdr:clientData/>
  </xdr:twoCellAnchor>
  <xdr:oneCellAnchor>
    <xdr:from>
      <xdr:col>32</xdr:col>
      <xdr:colOff>93518</xdr:colOff>
      <xdr:row>41</xdr:row>
      <xdr:rowOff>140277</xdr:rowOff>
    </xdr:from>
    <xdr:ext cx="317500" cy="279400"/>
    <xdr:pic>
      <xdr:nvPicPr>
        <xdr:cNvPr id="237" name="Imagem 236">
          <a:extLst>
            <a:ext uri="{FF2B5EF4-FFF2-40B4-BE49-F238E27FC236}">
              <a16:creationId xmlns:a16="http://schemas.microsoft.com/office/drawing/2014/main" id="{49869561-0261-480F-81FD-486B0F4B6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21994091" y="7931727"/>
          <a:ext cx="279400" cy="317500"/>
        </a:xfrm>
        <a:prstGeom prst="rect">
          <a:avLst/>
        </a:prstGeom>
      </xdr:spPr>
    </xdr:pic>
    <xdr:clientData/>
  </xdr:oneCellAnchor>
  <xdr:oneCellAnchor>
    <xdr:from>
      <xdr:col>32</xdr:col>
      <xdr:colOff>497032</xdr:colOff>
      <xdr:row>41</xdr:row>
      <xdr:rowOff>110836</xdr:rowOff>
    </xdr:from>
    <xdr:ext cx="317500" cy="279400"/>
    <xdr:pic>
      <xdr:nvPicPr>
        <xdr:cNvPr id="238" name="Imagem 237">
          <a:extLst>
            <a:ext uri="{FF2B5EF4-FFF2-40B4-BE49-F238E27FC236}">
              <a16:creationId xmlns:a16="http://schemas.microsoft.com/office/drawing/2014/main" id="{CCA3D89E-FCC9-4C7B-B5DF-C65C6D91DB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22397605" y="7902286"/>
          <a:ext cx="279400" cy="317500"/>
        </a:xfrm>
        <a:prstGeom prst="rect">
          <a:avLst/>
        </a:prstGeom>
      </xdr:spPr>
    </xdr:pic>
    <xdr:clientData/>
  </xdr:oneCellAnchor>
  <xdr:oneCellAnchor>
    <xdr:from>
      <xdr:col>33</xdr:col>
      <xdr:colOff>381001</xdr:colOff>
      <xdr:row>41</xdr:row>
      <xdr:rowOff>124691</xdr:rowOff>
    </xdr:from>
    <xdr:ext cx="317500" cy="279400"/>
    <xdr:pic>
      <xdr:nvPicPr>
        <xdr:cNvPr id="239" name="Imagem 238">
          <a:extLst>
            <a:ext uri="{FF2B5EF4-FFF2-40B4-BE49-F238E27FC236}">
              <a16:creationId xmlns:a16="http://schemas.microsoft.com/office/drawing/2014/main" id="{0E8DAB3A-BD2C-42AA-AECE-755E827C57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22887710" y="7916141"/>
          <a:ext cx="279400" cy="317500"/>
        </a:xfrm>
        <a:prstGeom prst="rect">
          <a:avLst/>
        </a:prstGeom>
      </xdr:spPr>
    </xdr:pic>
    <xdr:clientData/>
  </xdr:oneCellAnchor>
  <xdr:oneCellAnchor>
    <xdr:from>
      <xdr:col>33</xdr:col>
      <xdr:colOff>190499</xdr:colOff>
      <xdr:row>46</xdr:row>
      <xdr:rowOff>0</xdr:rowOff>
    </xdr:from>
    <xdr:ext cx="317500" cy="279400"/>
    <xdr:pic>
      <xdr:nvPicPr>
        <xdr:cNvPr id="240" name="Imagem 239">
          <a:extLst>
            <a:ext uri="{FF2B5EF4-FFF2-40B4-BE49-F238E27FC236}">
              <a16:creationId xmlns:a16="http://schemas.microsoft.com/office/drawing/2014/main" id="{4F7A9BE9-D155-4799-870D-383289FE03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22697208" y="8743950"/>
          <a:ext cx="279400" cy="317500"/>
        </a:xfrm>
        <a:prstGeom prst="rect">
          <a:avLst/>
        </a:prstGeom>
      </xdr:spPr>
    </xdr:pic>
    <xdr:clientData/>
  </xdr:oneCellAnchor>
  <xdr:oneCellAnchor>
    <xdr:from>
      <xdr:col>32</xdr:col>
      <xdr:colOff>247649</xdr:colOff>
      <xdr:row>46</xdr:row>
      <xdr:rowOff>22514</xdr:rowOff>
    </xdr:from>
    <xdr:ext cx="317500" cy="279400"/>
    <xdr:pic>
      <xdr:nvPicPr>
        <xdr:cNvPr id="241" name="Imagem 240">
          <a:extLst>
            <a:ext uri="{FF2B5EF4-FFF2-40B4-BE49-F238E27FC236}">
              <a16:creationId xmlns:a16="http://schemas.microsoft.com/office/drawing/2014/main" id="{7FC76972-47A0-4F71-8C78-5230C7FEDA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22148222" y="8766464"/>
          <a:ext cx="279400" cy="3175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130705</xdr:colOff>
      <xdr:row>19</xdr:row>
      <xdr:rowOff>135468</xdr:rowOff>
    </xdr:from>
    <xdr:to>
      <xdr:col>5</xdr:col>
      <xdr:colOff>168805</xdr:colOff>
      <xdr:row>21</xdr:row>
      <xdr:rowOff>144993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32303306-FD9C-4023-A12F-7DE67B421FCD}"/>
            </a:ext>
          </a:extLst>
        </xdr:cNvPr>
        <xdr:cNvSpPr/>
      </xdr:nvSpPr>
      <xdr:spPr>
        <a:xfrm>
          <a:off x="2569105" y="3754968"/>
          <a:ext cx="647700" cy="390525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>
              <a:solidFill>
                <a:sysClr val="windowText" lastClr="000000"/>
              </a:solidFill>
            </a:rPr>
            <a:t>25K</a:t>
          </a:r>
        </a:p>
      </xdr:txBody>
    </xdr:sp>
    <xdr:clientData/>
  </xdr:twoCellAnchor>
  <xdr:twoCellAnchor>
    <xdr:from>
      <xdr:col>4</xdr:col>
      <xdr:colOff>111655</xdr:colOff>
      <xdr:row>28</xdr:row>
      <xdr:rowOff>29634</xdr:rowOff>
    </xdr:from>
    <xdr:to>
      <xdr:col>5</xdr:col>
      <xdr:colOff>149755</xdr:colOff>
      <xdr:row>30</xdr:row>
      <xdr:rowOff>39159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888C45E8-4FB5-457A-89E2-A08E9FBDC4C6}"/>
            </a:ext>
          </a:extLst>
        </xdr:cNvPr>
        <xdr:cNvSpPr/>
      </xdr:nvSpPr>
      <xdr:spPr>
        <a:xfrm>
          <a:off x="2550055" y="5363634"/>
          <a:ext cx="647700" cy="390525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>
              <a:solidFill>
                <a:sysClr val="windowText" lastClr="000000"/>
              </a:solidFill>
            </a:rPr>
            <a:t>25.1</a:t>
          </a:r>
        </a:p>
      </xdr:txBody>
    </xdr:sp>
    <xdr:clientData/>
  </xdr:twoCellAnchor>
  <xdr:twoCellAnchor>
    <xdr:from>
      <xdr:col>4</xdr:col>
      <xdr:colOff>111655</xdr:colOff>
      <xdr:row>25</xdr:row>
      <xdr:rowOff>77259</xdr:rowOff>
    </xdr:from>
    <xdr:to>
      <xdr:col>5</xdr:col>
      <xdr:colOff>149755</xdr:colOff>
      <xdr:row>27</xdr:row>
      <xdr:rowOff>86784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CF683F07-CE23-42F5-B5F5-12962DF9FFA4}"/>
            </a:ext>
          </a:extLst>
        </xdr:cNvPr>
        <xdr:cNvSpPr/>
      </xdr:nvSpPr>
      <xdr:spPr>
        <a:xfrm>
          <a:off x="2550055" y="4839759"/>
          <a:ext cx="647700" cy="390525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>
              <a:solidFill>
                <a:sysClr val="windowText" lastClr="000000"/>
              </a:solidFill>
            </a:rPr>
            <a:t>28.1</a:t>
          </a:r>
        </a:p>
      </xdr:txBody>
    </xdr:sp>
    <xdr:clientData/>
  </xdr:twoCellAnchor>
  <xdr:twoCellAnchor>
    <xdr:from>
      <xdr:col>4</xdr:col>
      <xdr:colOff>122239</xdr:colOff>
      <xdr:row>17</xdr:row>
      <xdr:rowOff>8468</xdr:rowOff>
    </xdr:from>
    <xdr:to>
      <xdr:col>5</xdr:col>
      <xdr:colOff>160339</xdr:colOff>
      <xdr:row>19</xdr:row>
      <xdr:rowOff>17993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BAEAE2D9-CF1F-499D-B7E4-917B3E4BA9DD}"/>
            </a:ext>
          </a:extLst>
        </xdr:cNvPr>
        <xdr:cNvSpPr/>
      </xdr:nvSpPr>
      <xdr:spPr>
        <a:xfrm>
          <a:off x="2560639" y="3246968"/>
          <a:ext cx="647700" cy="39052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>
              <a:solidFill>
                <a:sysClr val="windowText" lastClr="000000"/>
              </a:solidFill>
            </a:rPr>
            <a:t>MC12</a:t>
          </a:r>
        </a:p>
      </xdr:txBody>
    </xdr:sp>
    <xdr:clientData/>
  </xdr:twoCellAnchor>
  <xdr:twoCellAnchor>
    <xdr:from>
      <xdr:col>0</xdr:col>
      <xdr:colOff>206905</xdr:colOff>
      <xdr:row>17</xdr:row>
      <xdr:rowOff>22226</xdr:rowOff>
    </xdr:from>
    <xdr:to>
      <xdr:col>1</xdr:col>
      <xdr:colOff>245005</xdr:colOff>
      <xdr:row>19</xdr:row>
      <xdr:rowOff>31751</xdr:rowOff>
    </xdr:to>
    <xdr:sp macro="" textlink="">
      <xdr:nvSpPr>
        <xdr:cNvPr id="6" name="Retângulo 5">
          <a:extLst>
            <a:ext uri="{FF2B5EF4-FFF2-40B4-BE49-F238E27FC236}">
              <a16:creationId xmlns:a16="http://schemas.microsoft.com/office/drawing/2014/main" id="{390B01A1-8A02-4B80-A1CE-F986653E5DBF}"/>
            </a:ext>
          </a:extLst>
        </xdr:cNvPr>
        <xdr:cNvSpPr/>
      </xdr:nvSpPr>
      <xdr:spPr>
        <a:xfrm>
          <a:off x="206905" y="3260726"/>
          <a:ext cx="647700" cy="39052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>
              <a:solidFill>
                <a:sysClr val="windowText" lastClr="000000"/>
              </a:solidFill>
            </a:rPr>
            <a:t>MA400</a:t>
          </a:r>
        </a:p>
      </xdr:txBody>
    </xdr:sp>
    <xdr:clientData/>
  </xdr:twoCellAnchor>
  <xdr:twoCellAnchor>
    <xdr:from>
      <xdr:col>0</xdr:col>
      <xdr:colOff>206905</xdr:colOff>
      <xdr:row>22</xdr:row>
      <xdr:rowOff>133350</xdr:rowOff>
    </xdr:from>
    <xdr:to>
      <xdr:col>1</xdr:col>
      <xdr:colOff>245005</xdr:colOff>
      <xdr:row>24</xdr:row>
      <xdr:rowOff>142875</xdr:rowOff>
    </xdr:to>
    <xdr:sp macro="" textlink="">
      <xdr:nvSpPr>
        <xdr:cNvPr id="7" name="Retângulo 6">
          <a:extLst>
            <a:ext uri="{FF2B5EF4-FFF2-40B4-BE49-F238E27FC236}">
              <a16:creationId xmlns:a16="http://schemas.microsoft.com/office/drawing/2014/main" id="{ED23968A-B85B-405B-9C98-39737425595A}"/>
            </a:ext>
          </a:extLst>
        </xdr:cNvPr>
        <xdr:cNvSpPr/>
      </xdr:nvSpPr>
      <xdr:spPr>
        <a:xfrm>
          <a:off x="206905" y="4324350"/>
          <a:ext cx="647700" cy="390525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>
              <a:solidFill>
                <a:sysClr val="windowText" lastClr="000000"/>
              </a:solidFill>
            </a:rPr>
            <a:t>25.4</a:t>
          </a:r>
        </a:p>
      </xdr:txBody>
    </xdr:sp>
    <xdr:clientData/>
  </xdr:twoCellAnchor>
  <xdr:twoCellAnchor>
    <xdr:from>
      <xdr:col>4</xdr:col>
      <xdr:colOff>132822</xdr:colOff>
      <xdr:row>22</xdr:row>
      <xdr:rowOff>148168</xdr:rowOff>
    </xdr:from>
    <xdr:to>
      <xdr:col>5</xdr:col>
      <xdr:colOff>170922</xdr:colOff>
      <xdr:row>24</xdr:row>
      <xdr:rowOff>157693</xdr:rowOff>
    </xdr:to>
    <xdr:sp macro="" textlink="">
      <xdr:nvSpPr>
        <xdr:cNvPr id="8" name="Retângulo 7">
          <a:extLst>
            <a:ext uri="{FF2B5EF4-FFF2-40B4-BE49-F238E27FC236}">
              <a16:creationId xmlns:a16="http://schemas.microsoft.com/office/drawing/2014/main" id="{F9ACB20B-6919-4422-93A5-D9725A45DF32}"/>
            </a:ext>
          </a:extLst>
        </xdr:cNvPr>
        <xdr:cNvSpPr/>
      </xdr:nvSpPr>
      <xdr:spPr>
        <a:xfrm>
          <a:off x="2571222" y="4339168"/>
          <a:ext cx="647700" cy="390525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>
              <a:solidFill>
                <a:sysClr val="windowText" lastClr="000000"/>
              </a:solidFill>
            </a:rPr>
            <a:t>28.2</a:t>
          </a:r>
        </a:p>
      </xdr:txBody>
    </xdr:sp>
    <xdr:clientData/>
  </xdr:twoCellAnchor>
  <xdr:twoCellAnchor>
    <xdr:from>
      <xdr:col>0</xdr:col>
      <xdr:colOff>214317</xdr:colOff>
      <xdr:row>28</xdr:row>
      <xdr:rowOff>39159</xdr:rowOff>
    </xdr:from>
    <xdr:to>
      <xdr:col>1</xdr:col>
      <xdr:colOff>252417</xdr:colOff>
      <xdr:row>30</xdr:row>
      <xdr:rowOff>48684</xdr:rowOff>
    </xdr:to>
    <xdr:sp macro="" textlink="">
      <xdr:nvSpPr>
        <xdr:cNvPr id="9" name="Retângulo 8">
          <a:extLst>
            <a:ext uri="{FF2B5EF4-FFF2-40B4-BE49-F238E27FC236}">
              <a16:creationId xmlns:a16="http://schemas.microsoft.com/office/drawing/2014/main" id="{E7E0B6CE-11F8-465F-A29B-BEC1979A1185}"/>
            </a:ext>
          </a:extLst>
        </xdr:cNvPr>
        <xdr:cNvSpPr/>
      </xdr:nvSpPr>
      <xdr:spPr>
        <a:xfrm>
          <a:off x="214317" y="5373159"/>
          <a:ext cx="647700" cy="390525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>
              <a:solidFill>
                <a:sysClr val="windowText" lastClr="000000"/>
              </a:solidFill>
            </a:rPr>
            <a:t>25.2</a:t>
          </a:r>
        </a:p>
      </xdr:txBody>
    </xdr:sp>
    <xdr:clientData/>
  </xdr:twoCellAnchor>
  <xdr:twoCellAnchor>
    <xdr:from>
      <xdr:col>0</xdr:col>
      <xdr:colOff>214317</xdr:colOff>
      <xdr:row>25</xdr:row>
      <xdr:rowOff>86784</xdr:rowOff>
    </xdr:from>
    <xdr:to>
      <xdr:col>1</xdr:col>
      <xdr:colOff>252417</xdr:colOff>
      <xdr:row>27</xdr:row>
      <xdr:rowOff>96309</xdr:rowOff>
    </xdr:to>
    <xdr:sp macro="" textlink="">
      <xdr:nvSpPr>
        <xdr:cNvPr id="10" name="Retângulo 9">
          <a:extLst>
            <a:ext uri="{FF2B5EF4-FFF2-40B4-BE49-F238E27FC236}">
              <a16:creationId xmlns:a16="http://schemas.microsoft.com/office/drawing/2014/main" id="{A6F01F4B-B043-49A7-B103-143C43FB4D51}"/>
            </a:ext>
          </a:extLst>
        </xdr:cNvPr>
        <xdr:cNvSpPr/>
      </xdr:nvSpPr>
      <xdr:spPr>
        <a:xfrm>
          <a:off x="214317" y="4849284"/>
          <a:ext cx="647700" cy="390525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>
              <a:solidFill>
                <a:sysClr val="windowText" lastClr="000000"/>
              </a:solidFill>
            </a:rPr>
            <a:t>25.3</a:t>
          </a:r>
        </a:p>
      </xdr:txBody>
    </xdr:sp>
    <xdr:clientData/>
  </xdr:twoCellAnchor>
  <xdr:twoCellAnchor>
    <xdr:from>
      <xdr:col>0</xdr:col>
      <xdr:colOff>203734</xdr:colOff>
      <xdr:row>14</xdr:row>
      <xdr:rowOff>39159</xdr:rowOff>
    </xdr:from>
    <xdr:to>
      <xdr:col>1</xdr:col>
      <xdr:colOff>241834</xdr:colOff>
      <xdr:row>16</xdr:row>
      <xdr:rowOff>48684</xdr:rowOff>
    </xdr:to>
    <xdr:sp macro="" textlink="">
      <xdr:nvSpPr>
        <xdr:cNvPr id="11" name="Retângulo 10">
          <a:extLst>
            <a:ext uri="{FF2B5EF4-FFF2-40B4-BE49-F238E27FC236}">
              <a16:creationId xmlns:a16="http://schemas.microsoft.com/office/drawing/2014/main" id="{FAAC7DB1-E248-4DF9-B015-4629BC641E0C}"/>
            </a:ext>
          </a:extLst>
        </xdr:cNvPr>
        <xdr:cNvSpPr/>
      </xdr:nvSpPr>
      <xdr:spPr>
        <a:xfrm>
          <a:off x="203734" y="2706159"/>
          <a:ext cx="647700" cy="390525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>
              <a:solidFill>
                <a:sysClr val="windowText" lastClr="000000"/>
              </a:solidFill>
            </a:rPr>
            <a:t>MC16</a:t>
          </a:r>
        </a:p>
      </xdr:txBody>
    </xdr:sp>
    <xdr:clientData/>
  </xdr:twoCellAnchor>
  <xdr:twoCellAnchor>
    <xdr:from>
      <xdr:col>0</xdr:col>
      <xdr:colOff>224899</xdr:colOff>
      <xdr:row>19</xdr:row>
      <xdr:rowOff>185208</xdr:rowOff>
    </xdr:from>
    <xdr:to>
      <xdr:col>1</xdr:col>
      <xdr:colOff>262999</xdr:colOff>
      <xdr:row>22</xdr:row>
      <xdr:rowOff>4233</xdr:rowOff>
    </xdr:to>
    <xdr:sp macro="" textlink="">
      <xdr:nvSpPr>
        <xdr:cNvPr id="12" name="Retângulo 11">
          <a:extLst>
            <a:ext uri="{FF2B5EF4-FFF2-40B4-BE49-F238E27FC236}">
              <a16:creationId xmlns:a16="http://schemas.microsoft.com/office/drawing/2014/main" id="{10A6621E-FB44-412F-BE74-D419CBCFC3CD}"/>
            </a:ext>
          </a:extLst>
        </xdr:cNvPr>
        <xdr:cNvSpPr/>
      </xdr:nvSpPr>
      <xdr:spPr>
        <a:xfrm>
          <a:off x="224899" y="3804708"/>
          <a:ext cx="647700" cy="390525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>
              <a:solidFill>
                <a:sysClr val="windowText" lastClr="000000"/>
              </a:solidFill>
            </a:rPr>
            <a:t>25.5</a:t>
          </a:r>
        </a:p>
      </xdr:txBody>
    </xdr:sp>
    <xdr:clientData/>
  </xdr:twoCellAnchor>
  <xdr:twoCellAnchor>
    <xdr:from>
      <xdr:col>0</xdr:col>
      <xdr:colOff>453501</xdr:colOff>
      <xdr:row>11</xdr:row>
      <xdr:rowOff>150284</xdr:rowOff>
    </xdr:from>
    <xdr:to>
      <xdr:col>1</xdr:col>
      <xdr:colOff>243951</xdr:colOff>
      <xdr:row>13</xdr:row>
      <xdr:rowOff>159809</xdr:rowOff>
    </xdr:to>
    <xdr:sp macro="" textlink="">
      <xdr:nvSpPr>
        <xdr:cNvPr id="13" name="Retângulo 12">
          <a:extLst>
            <a:ext uri="{FF2B5EF4-FFF2-40B4-BE49-F238E27FC236}">
              <a16:creationId xmlns:a16="http://schemas.microsoft.com/office/drawing/2014/main" id="{C7D9D074-3D92-4886-AC53-B830F5328FA4}"/>
            </a:ext>
          </a:extLst>
        </xdr:cNvPr>
        <xdr:cNvSpPr/>
      </xdr:nvSpPr>
      <xdr:spPr>
        <a:xfrm>
          <a:off x="453501" y="2245784"/>
          <a:ext cx="400050" cy="39052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900">
              <a:solidFill>
                <a:sysClr val="windowText" lastClr="000000"/>
              </a:solidFill>
            </a:rPr>
            <a:t>Brother</a:t>
          </a:r>
        </a:p>
      </xdr:txBody>
    </xdr:sp>
    <xdr:clientData/>
  </xdr:twoCellAnchor>
  <xdr:twoCellAnchor>
    <xdr:from>
      <xdr:col>0</xdr:col>
      <xdr:colOff>166692</xdr:colOff>
      <xdr:row>5</xdr:row>
      <xdr:rowOff>110596</xdr:rowOff>
    </xdr:from>
    <xdr:to>
      <xdr:col>0</xdr:col>
      <xdr:colOff>428217</xdr:colOff>
      <xdr:row>6</xdr:row>
      <xdr:rowOff>28096</xdr:rowOff>
    </xdr:to>
    <xdr:sp macro="" textlink="">
      <xdr:nvSpPr>
        <xdr:cNvPr id="14" name="Retângulo 13">
          <a:extLst>
            <a:ext uri="{FF2B5EF4-FFF2-40B4-BE49-F238E27FC236}">
              <a16:creationId xmlns:a16="http://schemas.microsoft.com/office/drawing/2014/main" id="{D3BCA428-671A-47C4-9D0F-B78BF967B572}"/>
            </a:ext>
          </a:extLst>
        </xdr:cNvPr>
        <xdr:cNvSpPr/>
      </xdr:nvSpPr>
      <xdr:spPr>
        <a:xfrm>
          <a:off x="166692" y="1063096"/>
          <a:ext cx="261525" cy="108000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586851</xdr:colOff>
      <xdr:row>5</xdr:row>
      <xdr:rowOff>100016</xdr:rowOff>
    </xdr:from>
    <xdr:to>
      <xdr:col>1</xdr:col>
      <xdr:colOff>227663</xdr:colOff>
      <xdr:row>6</xdr:row>
      <xdr:rowOff>17516</xdr:rowOff>
    </xdr:to>
    <xdr:sp macro="" textlink="">
      <xdr:nvSpPr>
        <xdr:cNvPr id="15" name="Retângulo 14">
          <a:extLst>
            <a:ext uri="{FF2B5EF4-FFF2-40B4-BE49-F238E27FC236}">
              <a16:creationId xmlns:a16="http://schemas.microsoft.com/office/drawing/2014/main" id="{B3CE1E35-3416-49B1-A25E-12ECC7AE1A40}"/>
            </a:ext>
          </a:extLst>
        </xdr:cNvPr>
        <xdr:cNvSpPr/>
      </xdr:nvSpPr>
      <xdr:spPr>
        <a:xfrm>
          <a:off x="586851" y="1052516"/>
          <a:ext cx="250412" cy="108000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142878</xdr:colOff>
      <xdr:row>1</xdr:row>
      <xdr:rowOff>118535</xdr:rowOff>
    </xdr:from>
    <xdr:to>
      <xdr:col>1</xdr:col>
      <xdr:colOff>285753</xdr:colOff>
      <xdr:row>5</xdr:row>
      <xdr:rowOff>99485</xdr:rowOff>
    </xdr:to>
    <xdr:sp macro="" textlink="">
      <xdr:nvSpPr>
        <xdr:cNvPr id="16" name="Retângulo 15">
          <a:extLst>
            <a:ext uri="{FF2B5EF4-FFF2-40B4-BE49-F238E27FC236}">
              <a16:creationId xmlns:a16="http://schemas.microsoft.com/office/drawing/2014/main" id="{00F2B5DF-5912-49D5-B85A-514AD30FC8E8}"/>
            </a:ext>
          </a:extLst>
        </xdr:cNvPr>
        <xdr:cNvSpPr/>
      </xdr:nvSpPr>
      <xdr:spPr>
        <a:xfrm>
          <a:off x="142878" y="309035"/>
          <a:ext cx="752475" cy="742950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50">
              <a:solidFill>
                <a:sysClr val="windowText" lastClr="000000"/>
              </a:solidFill>
            </a:rPr>
            <a:t>Inpeção Blocos</a:t>
          </a:r>
        </a:p>
      </xdr:txBody>
    </xdr:sp>
    <xdr:clientData/>
  </xdr:twoCellAnchor>
  <xdr:twoCellAnchor>
    <xdr:from>
      <xdr:col>0</xdr:col>
      <xdr:colOff>442917</xdr:colOff>
      <xdr:row>5</xdr:row>
      <xdr:rowOff>109009</xdr:rowOff>
    </xdr:from>
    <xdr:to>
      <xdr:col>0</xdr:col>
      <xdr:colOff>561450</xdr:colOff>
      <xdr:row>6</xdr:row>
      <xdr:rowOff>134509</xdr:rowOff>
    </xdr:to>
    <xdr:sp macro="" textlink="">
      <xdr:nvSpPr>
        <xdr:cNvPr id="17" name="Retângulo 16">
          <a:extLst>
            <a:ext uri="{FF2B5EF4-FFF2-40B4-BE49-F238E27FC236}">
              <a16:creationId xmlns:a16="http://schemas.microsoft.com/office/drawing/2014/main" id="{28237DBF-02C2-4AB0-A2BE-1CC270372EB5}"/>
            </a:ext>
          </a:extLst>
        </xdr:cNvPr>
        <xdr:cNvSpPr/>
      </xdr:nvSpPr>
      <xdr:spPr>
        <a:xfrm>
          <a:off x="442917" y="1061509"/>
          <a:ext cx="118533" cy="216000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4</xdr:col>
      <xdr:colOff>139171</xdr:colOff>
      <xdr:row>14</xdr:row>
      <xdr:rowOff>63502</xdr:rowOff>
    </xdr:from>
    <xdr:to>
      <xdr:col>5</xdr:col>
      <xdr:colOff>177271</xdr:colOff>
      <xdr:row>16</xdr:row>
      <xdr:rowOff>73027</xdr:rowOff>
    </xdr:to>
    <xdr:sp macro="" textlink="">
      <xdr:nvSpPr>
        <xdr:cNvPr id="18" name="Retângulo 17">
          <a:extLst>
            <a:ext uri="{FF2B5EF4-FFF2-40B4-BE49-F238E27FC236}">
              <a16:creationId xmlns:a16="http://schemas.microsoft.com/office/drawing/2014/main" id="{CB3BC37A-AD69-4DB8-8D94-741A5ED25603}"/>
            </a:ext>
          </a:extLst>
        </xdr:cNvPr>
        <xdr:cNvSpPr/>
      </xdr:nvSpPr>
      <xdr:spPr>
        <a:xfrm>
          <a:off x="2577571" y="2730502"/>
          <a:ext cx="647700" cy="39052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>
              <a:solidFill>
                <a:sysClr val="windowText" lastClr="000000"/>
              </a:solidFill>
            </a:rPr>
            <a:t>MAZAK</a:t>
          </a:r>
        </a:p>
      </xdr:txBody>
    </xdr:sp>
    <xdr:clientData/>
  </xdr:twoCellAnchor>
  <xdr:twoCellAnchor>
    <xdr:from>
      <xdr:col>4</xdr:col>
      <xdr:colOff>137057</xdr:colOff>
      <xdr:row>11</xdr:row>
      <xdr:rowOff>61385</xdr:rowOff>
    </xdr:from>
    <xdr:to>
      <xdr:col>5</xdr:col>
      <xdr:colOff>175157</xdr:colOff>
      <xdr:row>13</xdr:row>
      <xdr:rowOff>70910</xdr:rowOff>
    </xdr:to>
    <xdr:sp macro="" textlink="">
      <xdr:nvSpPr>
        <xdr:cNvPr id="19" name="Retângulo 18">
          <a:extLst>
            <a:ext uri="{FF2B5EF4-FFF2-40B4-BE49-F238E27FC236}">
              <a16:creationId xmlns:a16="http://schemas.microsoft.com/office/drawing/2014/main" id="{C357A2F4-8B66-43C1-BB00-FC6410039BE3}"/>
            </a:ext>
          </a:extLst>
        </xdr:cNvPr>
        <xdr:cNvSpPr/>
      </xdr:nvSpPr>
      <xdr:spPr>
        <a:xfrm>
          <a:off x="2575457" y="2156885"/>
          <a:ext cx="647700" cy="390525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900">
              <a:solidFill>
                <a:sysClr val="windowText" lastClr="000000"/>
              </a:solidFill>
            </a:rPr>
            <a:t>GROB</a:t>
          </a:r>
        </a:p>
      </xdr:txBody>
    </xdr:sp>
    <xdr:clientData/>
  </xdr:twoCellAnchor>
  <xdr:twoCellAnchor>
    <xdr:from>
      <xdr:col>0</xdr:col>
      <xdr:colOff>380587</xdr:colOff>
      <xdr:row>9</xdr:row>
      <xdr:rowOff>95250</xdr:rowOff>
    </xdr:from>
    <xdr:to>
      <xdr:col>1</xdr:col>
      <xdr:colOff>276230</xdr:colOff>
      <xdr:row>28</xdr:row>
      <xdr:rowOff>139172</xdr:rowOff>
    </xdr:to>
    <xdr:cxnSp macro="">
      <xdr:nvCxnSpPr>
        <xdr:cNvPr id="20" name="Conector: Angulado 19">
          <a:extLst>
            <a:ext uri="{FF2B5EF4-FFF2-40B4-BE49-F238E27FC236}">
              <a16:creationId xmlns:a16="http://schemas.microsoft.com/office/drawing/2014/main" id="{BAC88CA3-23EB-4989-ABBE-044D39B1EAC2}"/>
            </a:ext>
          </a:extLst>
        </xdr:cNvPr>
        <xdr:cNvCxnSpPr/>
      </xdr:nvCxnSpPr>
      <xdr:spPr>
        <a:xfrm flipH="1" flipV="1">
          <a:off x="380587" y="1809750"/>
          <a:ext cx="505243" cy="3663422"/>
        </a:xfrm>
        <a:prstGeom prst="bentConnector4">
          <a:avLst>
            <a:gd name="adj1" fmla="val -45104"/>
            <a:gd name="adj2" fmla="val 99899"/>
          </a:avLst>
        </a:prstGeom>
        <a:ln w="12700">
          <a:tailEnd type="triangle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0</xdr:col>
      <xdr:colOff>372650</xdr:colOff>
      <xdr:row>8</xdr:row>
      <xdr:rowOff>134937</xdr:rowOff>
    </xdr:from>
    <xdr:to>
      <xdr:col>4</xdr:col>
      <xdr:colOff>130177</xdr:colOff>
      <xdr:row>17</xdr:row>
      <xdr:rowOff>100543</xdr:rowOff>
    </xdr:to>
    <xdr:cxnSp macro="">
      <xdr:nvCxnSpPr>
        <xdr:cNvPr id="21" name="Conector: Angulado 20">
          <a:extLst>
            <a:ext uri="{FF2B5EF4-FFF2-40B4-BE49-F238E27FC236}">
              <a16:creationId xmlns:a16="http://schemas.microsoft.com/office/drawing/2014/main" id="{2B65DEA0-D470-438F-A2B0-D845A515C7E1}"/>
            </a:ext>
          </a:extLst>
        </xdr:cNvPr>
        <xdr:cNvCxnSpPr/>
      </xdr:nvCxnSpPr>
      <xdr:spPr>
        <a:xfrm>
          <a:off x="372650" y="1658937"/>
          <a:ext cx="2195927" cy="1680106"/>
        </a:xfrm>
        <a:prstGeom prst="bentConnector3">
          <a:avLst>
            <a:gd name="adj1" fmla="val 50000"/>
          </a:avLst>
        </a:prstGeom>
        <a:ln w="19050">
          <a:tailEnd type="triangle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252417</xdr:colOff>
      <xdr:row>18</xdr:row>
      <xdr:rowOff>76730</xdr:rowOff>
    </xdr:from>
    <xdr:to>
      <xdr:col>4</xdr:col>
      <xdr:colOff>122239</xdr:colOff>
      <xdr:row>29</xdr:row>
      <xdr:rowOff>107421</xdr:rowOff>
    </xdr:to>
    <xdr:cxnSp macro="">
      <xdr:nvCxnSpPr>
        <xdr:cNvPr id="22" name="Conector: Angulado 21">
          <a:extLst>
            <a:ext uri="{FF2B5EF4-FFF2-40B4-BE49-F238E27FC236}">
              <a16:creationId xmlns:a16="http://schemas.microsoft.com/office/drawing/2014/main" id="{E08D201E-05F2-4D9C-9013-588C46ACDE94}"/>
            </a:ext>
          </a:extLst>
        </xdr:cNvPr>
        <xdr:cNvCxnSpPr/>
      </xdr:nvCxnSpPr>
      <xdr:spPr>
        <a:xfrm rot="10800000" flipV="1">
          <a:off x="862017" y="3505730"/>
          <a:ext cx="1698622" cy="2126191"/>
        </a:xfrm>
        <a:prstGeom prst="bentConnector3">
          <a:avLst>
            <a:gd name="adj1" fmla="val 50000"/>
          </a:avLst>
        </a:prstGeom>
        <a:ln w="19050">
          <a:tailEnd type="triangle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103187</xdr:colOff>
      <xdr:row>7</xdr:row>
      <xdr:rowOff>103187</xdr:rowOff>
    </xdr:from>
    <xdr:to>
      <xdr:col>0</xdr:col>
      <xdr:colOff>364712</xdr:colOff>
      <xdr:row>10</xdr:row>
      <xdr:rowOff>182562</xdr:rowOff>
    </xdr:to>
    <xdr:sp macro="" textlink="">
      <xdr:nvSpPr>
        <xdr:cNvPr id="23" name="Retângulo 22">
          <a:extLst>
            <a:ext uri="{FF2B5EF4-FFF2-40B4-BE49-F238E27FC236}">
              <a16:creationId xmlns:a16="http://schemas.microsoft.com/office/drawing/2014/main" id="{EBD5DA74-56E2-4E43-A0EC-D9F73FCEE3E4}"/>
            </a:ext>
          </a:extLst>
        </xdr:cNvPr>
        <xdr:cNvSpPr/>
      </xdr:nvSpPr>
      <xdr:spPr>
        <a:xfrm>
          <a:off x="103187" y="1436687"/>
          <a:ext cx="261525" cy="650875"/>
        </a:xfrm>
        <a:prstGeom prst="rect">
          <a:avLst/>
        </a:prstGeom>
        <a:solidFill>
          <a:schemeClr val="bg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341312</xdr:colOff>
      <xdr:row>18</xdr:row>
      <xdr:rowOff>166687</xdr:rowOff>
    </xdr:from>
    <xdr:to>
      <xdr:col>2</xdr:col>
      <xdr:colOff>79375</xdr:colOff>
      <xdr:row>20</xdr:row>
      <xdr:rowOff>111126</xdr:rowOff>
    </xdr:to>
    <xdr:sp macro="" textlink="">
      <xdr:nvSpPr>
        <xdr:cNvPr id="24" name="Elipse 23">
          <a:extLst>
            <a:ext uri="{FF2B5EF4-FFF2-40B4-BE49-F238E27FC236}">
              <a16:creationId xmlns:a16="http://schemas.microsoft.com/office/drawing/2014/main" id="{D4423D7C-DD6C-4D4C-BDD8-3B476939288F}"/>
            </a:ext>
          </a:extLst>
        </xdr:cNvPr>
        <xdr:cNvSpPr/>
      </xdr:nvSpPr>
      <xdr:spPr>
        <a:xfrm>
          <a:off x="950912" y="3595687"/>
          <a:ext cx="347663" cy="325439"/>
        </a:xfrm>
        <a:prstGeom prst="ellipse">
          <a:avLst/>
        </a:prstGeom>
      </xdr:spPr>
      <xdr:style>
        <a:lnRef idx="2">
          <a:schemeClr val="accent4">
            <a:shade val="15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104775</xdr:colOff>
      <xdr:row>11</xdr:row>
      <xdr:rowOff>112712</xdr:rowOff>
    </xdr:from>
    <xdr:to>
      <xdr:col>2</xdr:col>
      <xdr:colOff>454025</xdr:colOff>
      <xdr:row>13</xdr:row>
      <xdr:rowOff>57151</xdr:rowOff>
    </xdr:to>
    <xdr:sp macro="" textlink="">
      <xdr:nvSpPr>
        <xdr:cNvPr id="25" name="Elipse 24">
          <a:extLst>
            <a:ext uri="{FF2B5EF4-FFF2-40B4-BE49-F238E27FC236}">
              <a16:creationId xmlns:a16="http://schemas.microsoft.com/office/drawing/2014/main" id="{7B94AB0A-0581-4D09-BCD8-4FDA071FE072}"/>
            </a:ext>
          </a:extLst>
        </xdr:cNvPr>
        <xdr:cNvSpPr/>
      </xdr:nvSpPr>
      <xdr:spPr>
        <a:xfrm>
          <a:off x="1323975" y="2208212"/>
          <a:ext cx="349250" cy="325439"/>
        </a:xfrm>
        <a:prstGeom prst="ellipse">
          <a:avLst/>
        </a:prstGeom>
      </xdr:spPr>
      <xdr:style>
        <a:lnRef idx="2">
          <a:schemeClr val="accent4">
            <a:shade val="15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312737</xdr:colOff>
      <xdr:row>22</xdr:row>
      <xdr:rowOff>19050</xdr:rowOff>
    </xdr:from>
    <xdr:to>
      <xdr:col>3</xdr:col>
      <xdr:colOff>50799</xdr:colOff>
      <xdr:row>23</xdr:row>
      <xdr:rowOff>153989</xdr:rowOff>
    </xdr:to>
    <xdr:sp macro="" textlink="">
      <xdr:nvSpPr>
        <xdr:cNvPr id="26" name="Elipse 25">
          <a:extLst>
            <a:ext uri="{FF2B5EF4-FFF2-40B4-BE49-F238E27FC236}">
              <a16:creationId xmlns:a16="http://schemas.microsoft.com/office/drawing/2014/main" id="{90F48380-09CA-4B39-86E9-5C14A0161B8F}"/>
            </a:ext>
          </a:extLst>
        </xdr:cNvPr>
        <xdr:cNvSpPr/>
      </xdr:nvSpPr>
      <xdr:spPr>
        <a:xfrm>
          <a:off x="1531937" y="4210050"/>
          <a:ext cx="347662" cy="325439"/>
        </a:xfrm>
        <a:prstGeom prst="ellipse">
          <a:avLst/>
        </a:prstGeom>
      </xdr:spPr>
      <xdr:style>
        <a:lnRef idx="2">
          <a:schemeClr val="accent4">
            <a:shade val="15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1</xdr:col>
      <xdr:colOff>404812</xdr:colOff>
      <xdr:row>19</xdr:row>
      <xdr:rowOff>7937</xdr:rowOff>
    </xdr:from>
    <xdr:ext cx="256160" cy="264560"/>
    <xdr:sp macro="" textlink="">
      <xdr:nvSpPr>
        <xdr:cNvPr id="27" name="CaixaDeTexto 26">
          <a:extLst>
            <a:ext uri="{FF2B5EF4-FFF2-40B4-BE49-F238E27FC236}">
              <a16:creationId xmlns:a16="http://schemas.microsoft.com/office/drawing/2014/main" id="{5C1D260A-52B5-483C-9658-C52D529CF602}"/>
            </a:ext>
          </a:extLst>
        </xdr:cNvPr>
        <xdr:cNvSpPr txBox="1"/>
      </xdr:nvSpPr>
      <xdr:spPr>
        <a:xfrm>
          <a:off x="1014412" y="3627437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/>
            <a:t>8</a:t>
          </a:r>
        </a:p>
      </xdr:txBody>
    </xdr:sp>
    <xdr:clientData/>
  </xdr:oneCellAnchor>
  <xdr:oneCellAnchor>
    <xdr:from>
      <xdr:col>2</xdr:col>
      <xdr:colOff>357188</xdr:colOff>
      <xdr:row>22</xdr:row>
      <xdr:rowOff>47625</xdr:rowOff>
    </xdr:from>
    <xdr:ext cx="327654" cy="264560"/>
    <xdr:sp macro="" textlink="">
      <xdr:nvSpPr>
        <xdr:cNvPr id="28" name="CaixaDeTexto 27">
          <a:extLst>
            <a:ext uri="{FF2B5EF4-FFF2-40B4-BE49-F238E27FC236}">
              <a16:creationId xmlns:a16="http://schemas.microsoft.com/office/drawing/2014/main" id="{E0BE590D-9DBC-4FC0-B90D-C41C3613EF2C}"/>
            </a:ext>
          </a:extLst>
        </xdr:cNvPr>
        <xdr:cNvSpPr txBox="1"/>
      </xdr:nvSpPr>
      <xdr:spPr>
        <a:xfrm>
          <a:off x="1576388" y="4238625"/>
          <a:ext cx="32765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/>
            <a:t>12</a:t>
          </a:r>
        </a:p>
      </xdr:txBody>
    </xdr:sp>
    <xdr:clientData/>
  </xdr:oneCellAnchor>
  <xdr:oneCellAnchor>
    <xdr:from>
      <xdr:col>2</xdr:col>
      <xdr:colOff>144463</xdr:colOff>
      <xdr:row>11</xdr:row>
      <xdr:rowOff>128587</xdr:rowOff>
    </xdr:from>
    <xdr:ext cx="327654" cy="264560"/>
    <xdr:sp macro="" textlink="">
      <xdr:nvSpPr>
        <xdr:cNvPr id="29" name="CaixaDeTexto 28">
          <a:extLst>
            <a:ext uri="{FF2B5EF4-FFF2-40B4-BE49-F238E27FC236}">
              <a16:creationId xmlns:a16="http://schemas.microsoft.com/office/drawing/2014/main" id="{00A46E0E-7157-48A5-ABB9-F1BD7FD2722B}"/>
            </a:ext>
          </a:extLst>
        </xdr:cNvPr>
        <xdr:cNvSpPr txBox="1"/>
      </xdr:nvSpPr>
      <xdr:spPr>
        <a:xfrm>
          <a:off x="1363663" y="2224087"/>
          <a:ext cx="32765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/>
            <a:t>10</a:t>
          </a:r>
        </a:p>
      </xdr:txBody>
    </xdr:sp>
    <xdr:clientData/>
  </xdr:oneCellAnchor>
  <xdr:twoCellAnchor>
    <xdr:from>
      <xdr:col>30</xdr:col>
      <xdr:colOff>150813</xdr:colOff>
      <xdr:row>10</xdr:row>
      <xdr:rowOff>15875</xdr:rowOff>
    </xdr:from>
    <xdr:to>
      <xdr:col>30</xdr:col>
      <xdr:colOff>396875</xdr:colOff>
      <xdr:row>15</xdr:row>
      <xdr:rowOff>109538</xdr:rowOff>
    </xdr:to>
    <xdr:sp macro="" textlink="">
      <xdr:nvSpPr>
        <xdr:cNvPr id="30" name="Retângulo 29">
          <a:extLst>
            <a:ext uri="{FF2B5EF4-FFF2-40B4-BE49-F238E27FC236}">
              <a16:creationId xmlns:a16="http://schemas.microsoft.com/office/drawing/2014/main" id="{BDF74C07-0749-4093-9338-BAF67478E52A}"/>
            </a:ext>
          </a:extLst>
        </xdr:cNvPr>
        <xdr:cNvSpPr/>
      </xdr:nvSpPr>
      <xdr:spPr>
        <a:xfrm>
          <a:off x="26315988" y="1920875"/>
          <a:ext cx="246062" cy="1046163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28</xdr:col>
      <xdr:colOff>595314</xdr:colOff>
      <xdr:row>10</xdr:row>
      <xdr:rowOff>23813</xdr:rowOff>
    </xdr:from>
    <xdr:to>
      <xdr:col>30</xdr:col>
      <xdr:colOff>127002</xdr:colOff>
      <xdr:row>12</xdr:row>
      <xdr:rowOff>23813</xdr:rowOff>
    </xdr:to>
    <xdr:sp macro="" textlink="">
      <xdr:nvSpPr>
        <xdr:cNvPr id="31" name="Retângulo 30">
          <a:extLst>
            <a:ext uri="{FF2B5EF4-FFF2-40B4-BE49-F238E27FC236}">
              <a16:creationId xmlns:a16="http://schemas.microsoft.com/office/drawing/2014/main" id="{D2EA27E6-B91F-4A09-B57C-BC62C748F800}"/>
            </a:ext>
          </a:extLst>
        </xdr:cNvPr>
        <xdr:cNvSpPr/>
      </xdr:nvSpPr>
      <xdr:spPr>
        <a:xfrm>
          <a:off x="25541289" y="1928813"/>
          <a:ext cx="750888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MC25.1</a:t>
          </a:r>
        </a:p>
      </xdr:txBody>
    </xdr:sp>
    <xdr:clientData/>
  </xdr:twoCellAnchor>
  <xdr:twoCellAnchor>
    <xdr:from>
      <xdr:col>28</xdr:col>
      <xdr:colOff>596900</xdr:colOff>
      <xdr:row>13</xdr:row>
      <xdr:rowOff>152405</xdr:rowOff>
    </xdr:from>
    <xdr:to>
      <xdr:col>30</xdr:col>
      <xdr:colOff>128588</xdr:colOff>
      <xdr:row>15</xdr:row>
      <xdr:rowOff>152405</xdr:rowOff>
    </xdr:to>
    <xdr:sp macro="" textlink="">
      <xdr:nvSpPr>
        <xdr:cNvPr id="32" name="Retângulo 31">
          <a:extLst>
            <a:ext uri="{FF2B5EF4-FFF2-40B4-BE49-F238E27FC236}">
              <a16:creationId xmlns:a16="http://schemas.microsoft.com/office/drawing/2014/main" id="{C92A8810-AA7C-4BCA-B3F8-1DCCFFC48BB0}"/>
            </a:ext>
          </a:extLst>
        </xdr:cNvPr>
        <xdr:cNvSpPr/>
      </xdr:nvSpPr>
      <xdr:spPr>
        <a:xfrm>
          <a:off x="25542875" y="2628905"/>
          <a:ext cx="750888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MC28.1</a:t>
          </a:r>
        </a:p>
      </xdr:txBody>
    </xdr:sp>
    <xdr:clientData/>
  </xdr:twoCellAnchor>
  <xdr:oneCellAnchor>
    <xdr:from>
      <xdr:col>30</xdr:col>
      <xdr:colOff>87312</xdr:colOff>
      <xdr:row>11</xdr:row>
      <xdr:rowOff>142875</xdr:rowOff>
    </xdr:from>
    <xdr:ext cx="279400" cy="317500"/>
    <xdr:pic>
      <xdr:nvPicPr>
        <xdr:cNvPr id="33" name="Imagem 32">
          <a:extLst>
            <a:ext uri="{FF2B5EF4-FFF2-40B4-BE49-F238E27FC236}">
              <a16:creationId xmlns:a16="http://schemas.microsoft.com/office/drawing/2014/main" id="{76C0DB65-4008-4158-A261-74D2C0AF52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252487" y="2238375"/>
          <a:ext cx="279400" cy="317500"/>
        </a:xfrm>
        <a:prstGeom prst="rect">
          <a:avLst/>
        </a:prstGeom>
      </xdr:spPr>
    </xdr:pic>
    <xdr:clientData/>
  </xdr:oneCellAnchor>
  <xdr:twoCellAnchor>
    <xdr:from>
      <xdr:col>32</xdr:col>
      <xdr:colOff>349265</xdr:colOff>
      <xdr:row>10</xdr:row>
      <xdr:rowOff>0</xdr:rowOff>
    </xdr:from>
    <xdr:to>
      <xdr:col>33</xdr:col>
      <xdr:colOff>492141</xdr:colOff>
      <xdr:row>12</xdr:row>
      <xdr:rowOff>0</xdr:rowOff>
    </xdr:to>
    <xdr:sp macro="" textlink="">
      <xdr:nvSpPr>
        <xdr:cNvPr id="34" name="Retângulo 33">
          <a:extLst>
            <a:ext uri="{FF2B5EF4-FFF2-40B4-BE49-F238E27FC236}">
              <a16:creationId xmlns:a16="http://schemas.microsoft.com/office/drawing/2014/main" id="{C773AB1E-9BA6-4F04-A9DA-144B0F0C25D1}"/>
            </a:ext>
          </a:extLst>
        </xdr:cNvPr>
        <xdr:cNvSpPr/>
      </xdr:nvSpPr>
      <xdr:spPr>
        <a:xfrm>
          <a:off x="27733640" y="1905000"/>
          <a:ext cx="752476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MC25.2</a:t>
          </a:r>
        </a:p>
      </xdr:txBody>
    </xdr:sp>
    <xdr:clientData/>
  </xdr:twoCellAnchor>
  <xdr:twoCellAnchor>
    <xdr:from>
      <xdr:col>32</xdr:col>
      <xdr:colOff>350851</xdr:colOff>
      <xdr:row>13</xdr:row>
      <xdr:rowOff>128592</xdr:rowOff>
    </xdr:from>
    <xdr:to>
      <xdr:col>33</xdr:col>
      <xdr:colOff>493727</xdr:colOff>
      <xdr:row>15</xdr:row>
      <xdr:rowOff>128592</xdr:rowOff>
    </xdr:to>
    <xdr:sp macro="" textlink="">
      <xdr:nvSpPr>
        <xdr:cNvPr id="35" name="Retângulo 34">
          <a:extLst>
            <a:ext uri="{FF2B5EF4-FFF2-40B4-BE49-F238E27FC236}">
              <a16:creationId xmlns:a16="http://schemas.microsoft.com/office/drawing/2014/main" id="{3728BCF1-14BF-467D-AF96-69CB355295C2}"/>
            </a:ext>
          </a:extLst>
        </xdr:cNvPr>
        <xdr:cNvSpPr/>
      </xdr:nvSpPr>
      <xdr:spPr>
        <a:xfrm>
          <a:off x="27735226" y="2605092"/>
          <a:ext cx="752476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MC25.3</a:t>
          </a:r>
        </a:p>
      </xdr:txBody>
    </xdr:sp>
    <xdr:clientData/>
  </xdr:twoCellAnchor>
  <xdr:twoCellAnchor>
    <xdr:from>
      <xdr:col>32</xdr:col>
      <xdr:colOff>80974</xdr:colOff>
      <xdr:row>10</xdr:row>
      <xdr:rowOff>33336</xdr:rowOff>
    </xdr:from>
    <xdr:to>
      <xdr:col>32</xdr:col>
      <xdr:colOff>327036</xdr:colOff>
      <xdr:row>15</xdr:row>
      <xdr:rowOff>126999</xdr:rowOff>
    </xdr:to>
    <xdr:sp macro="" textlink="">
      <xdr:nvSpPr>
        <xdr:cNvPr id="36" name="Retângulo 35">
          <a:extLst>
            <a:ext uri="{FF2B5EF4-FFF2-40B4-BE49-F238E27FC236}">
              <a16:creationId xmlns:a16="http://schemas.microsoft.com/office/drawing/2014/main" id="{5C0E697B-EBFA-4D79-BDCB-A541DC4764B2}"/>
            </a:ext>
          </a:extLst>
        </xdr:cNvPr>
        <xdr:cNvSpPr/>
      </xdr:nvSpPr>
      <xdr:spPr>
        <a:xfrm rot="10800000">
          <a:off x="27465349" y="1938336"/>
          <a:ext cx="246062" cy="1046163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32</xdr:col>
      <xdr:colOff>80973</xdr:colOff>
      <xdr:row>11</xdr:row>
      <xdr:rowOff>176212</xdr:rowOff>
    </xdr:from>
    <xdr:ext cx="279400" cy="317500"/>
    <xdr:pic>
      <xdr:nvPicPr>
        <xdr:cNvPr id="37" name="Imagem 36">
          <a:extLst>
            <a:ext uri="{FF2B5EF4-FFF2-40B4-BE49-F238E27FC236}">
              <a16:creationId xmlns:a16="http://schemas.microsoft.com/office/drawing/2014/main" id="{40C2FC8F-B570-43B3-8E98-6C0167FE4B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27465348" y="2271712"/>
          <a:ext cx="279400" cy="317500"/>
        </a:xfrm>
        <a:prstGeom prst="rect">
          <a:avLst/>
        </a:prstGeom>
      </xdr:spPr>
    </xdr:pic>
    <xdr:clientData/>
  </xdr:oneCellAnchor>
  <xdr:twoCellAnchor>
    <xdr:from>
      <xdr:col>30</xdr:col>
      <xdr:colOff>285740</xdr:colOff>
      <xdr:row>8</xdr:row>
      <xdr:rowOff>142875</xdr:rowOff>
    </xdr:from>
    <xdr:to>
      <xdr:col>30</xdr:col>
      <xdr:colOff>428615</xdr:colOff>
      <xdr:row>9</xdr:row>
      <xdr:rowOff>158750</xdr:rowOff>
    </xdr:to>
    <xdr:sp macro="" textlink="">
      <xdr:nvSpPr>
        <xdr:cNvPr id="38" name="Retângulo: Cantos Arredondados 37">
          <a:extLst>
            <a:ext uri="{FF2B5EF4-FFF2-40B4-BE49-F238E27FC236}">
              <a16:creationId xmlns:a16="http://schemas.microsoft.com/office/drawing/2014/main" id="{53873381-CB30-41E2-934D-0300F47927D9}"/>
            </a:ext>
          </a:extLst>
        </xdr:cNvPr>
        <xdr:cNvSpPr/>
      </xdr:nvSpPr>
      <xdr:spPr>
        <a:xfrm>
          <a:off x="26450915" y="1666875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32</xdr:col>
      <xdr:colOff>127000</xdr:colOff>
      <xdr:row>8</xdr:row>
      <xdr:rowOff>158750</xdr:rowOff>
    </xdr:from>
    <xdr:to>
      <xdr:col>32</xdr:col>
      <xdr:colOff>269875</xdr:colOff>
      <xdr:row>9</xdr:row>
      <xdr:rowOff>174625</xdr:rowOff>
    </xdr:to>
    <xdr:sp macro="" textlink="">
      <xdr:nvSpPr>
        <xdr:cNvPr id="39" name="Retângulo: Cantos Arredondados 38">
          <a:extLst>
            <a:ext uri="{FF2B5EF4-FFF2-40B4-BE49-F238E27FC236}">
              <a16:creationId xmlns:a16="http://schemas.microsoft.com/office/drawing/2014/main" id="{3B101250-2D1D-41BA-A0F2-4C2D2B0A243C}"/>
            </a:ext>
          </a:extLst>
        </xdr:cNvPr>
        <xdr:cNvSpPr/>
      </xdr:nvSpPr>
      <xdr:spPr>
        <a:xfrm>
          <a:off x="27511375" y="1682750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30</xdr:col>
      <xdr:colOff>261938</xdr:colOff>
      <xdr:row>15</xdr:row>
      <xdr:rowOff>166691</xdr:rowOff>
    </xdr:from>
    <xdr:to>
      <xdr:col>30</xdr:col>
      <xdr:colOff>404813</xdr:colOff>
      <xdr:row>16</xdr:row>
      <xdr:rowOff>182566</xdr:rowOff>
    </xdr:to>
    <xdr:sp macro="" textlink="">
      <xdr:nvSpPr>
        <xdr:cNvPr id="40" name="Retângulo: Cantos Arredondados 39">
          <a:extLst>
            <a:ext uri="{FF2B5EF4-FFF2-40B4-BE49-F238E27FC236}">
              <a16:creationId xmlns:a16="http://schemas.microsoft.com/office/drawing/2014/main" id="{ED5F0C1D-6232-4EA3-83C8-D0BCE3C9E959}"/>
            </a:ext>
          </a:extLst>
        </xdr:cNvPr>
        <xdr:cNvSpPr/>
      </xdr:nvSpPr>
      <xdr:spPr>
        <a:xfrm>
          <a:off x="26427113" y="3024191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32</xdr:col>
      <xdr:colOff>103198</xdr:colOff>
      <xdr:row>15</xdr:row>
      <xdr:rowOff>182566</xdr:rowOff>
    </xdr:from>
    <xdr:to>
      <xdr:col>32</xdr:col>
      <xdr:colOff>246073</xdr:colOff>
      <xdr:row>17</xdr:row>
      <xdr:rowOff>7941</xdr:rowOff>
    </xdr:to>
    <xdr:sp macro="" textlink="">
      <xdr:nvSpPr>
        <xdr:cNvPr id="41" name="Retângulo: Cantos Arredondados 40">
          <a:extLst>
            <a:ext uri="{FF2B5EF4-FFF2-40B4-BE49-F238E27FC236}">
              <a16:creationId xmlns:a16="http://schemas.microsoft.com/office/drawing/2014/main" id="{C17D8C17-5020-43C8-85D9-45A82EB0E365}"/>
            </a:ext>
          </a:extLst>
        </xdr:cNvPr>
        <xdr:cNvSpPr/>
      </xdr:nvSpPr>
      <xdr:spPr>
        <a:xfrm>
          <a:off x="27487573" y="3040066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29</xdr:col>
      <xdr:colOff>468312</xdr:colOff>
      <xdr:row>12</xdr:row>
      <xdr:rowOff>71438</xdr:rowOff>
    </xdr:from>
    <xdr:to>
      <xdr:col>30</xdr:col>
      <xdr:colOff>95250</xdr:colOff>
      <xdr:row>13</xdr:row>
      <xdr:rowOff>95250</xdr:rowOff>
    </xdr:to>
    <xdr:sp macro="" textlink="">
      <xdr:nvSpPr>
        <xdr:cNvPr id="42" name="Retângulo 41">
          <a:extLst>
            <a:ext uri="{FF2B5EF4-FFF2-40B4-BE49-F238E27FC236}">
              <a16:creationId xmlns:a16="http://schemas.microsoft.com/office/drawing/2014/main" id="{0ECC1717-DC4D-4266-AC36-A3232FC49889}"/>
            </a:ext>
          </a:extLst>
        </xdr:cNvPr>
        <xdr:cNvSpPr/>
      </xdr:nvSpPr>
      <xdr:spPr>
        <a:xfrm>
          <a:off x="26023887" y="2357438"/>
          <a:ext cx="236538" cy="214312"/>
        </a:xfrm>
        <a:prstGeom prst="rect">
          <a:avLst/>
        </a:prstGeom>
        <a:solidFill>
          <a:schemeClr val="bg2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32</xdr:col>
      <xdr:colOff>374649</xdr:colOff>
      <xdr:row>12</xdr:row>
      <xdr:rowOff>65088</xdr:rowOff>
    </xdr:from>
    <xdr:to>
      <xdr:col>33</xdr:col>
      <xdr:colOff>1587</xdr:colOff>
      <xdr:row>13</xdr:row>
      <xdr:rowOff>88900</xdr:rowOff>
    </xdr:to>
    <xdr:sp macro="" textlink="">
      <xdr:nvSpPr>
        <xdr:cNvPr id="43" name="Retângulo 42">
          <a:extLst>
            <a:ext uri="{FF2B5EF4-FFF2-40B4-BE49-F238E27FC236}">
              <a16:creationId xmlns:a16="http://schemas.microsoft.com/office/drawing/2014/main" id="{BC425303-4533-413B-BDD6-9D469C61C865}"/>
            </a:ext>
          </a:extLst>
        </xdr:cNvPr>
        <xdr:cNvSpPr/>
      </xdr:nvSpPr>
      <xdr:spPr>
        <a:xfrm>
          <a:off x="27759024" y="2351088"/>
          <a:ext cx="236538" cy="214312"/>
        </a:xfrm>
        <a:prstGeom prst="rect">
          <a:avLst/>
        </a:prstGeom>
        <a:solidFill>
          <a:schemeClr val="bg2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30</xdr:col>
      <xdr:colOff>128588</xdr:colOff>
      <xdr:row>18</xdr:row>
      <xdr:rowOff>120650</xdr:rowOff>
    </xdr:from>
    <xdr:to>
      <xdr:col>30</xdr:col>
      <xdr:colOff>374650</xdr:colOff>
      <xdr:row>24</xdr:row>
      <xdr:rowOff>23813</xdr:rowOff>
    </xdr:to>
    <xdr:sp macro="" textlink="">
      <xdr:nvSpPr>
        <xdr:cNvPr id="44" name="Retângulo 43">
          <a:extLst>
            <a:ext uri="{FF2B5EF4-FFF2-40B4-BE49-F238E27FC236}">
              <a16:creationId xmlns:a16="http://schemas.microsoft.com/office/drawing/2014/main" id="{D3ABDF37-81C5-402D-9219-0400D5392E32}"/>
            </a:ext>
          </a:extLst>
        </xdr:cNvPr>
        <xdr:cNvSpPr/>
      </xdr:nvSpPr>
      <xdr:spPr>
        <a:xfrm>
          <a:off x="26293763" y="3549650"/>
          <a:ext cx="246062" cy="1046163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28</xdr:col>
      <xdr:colOff>573089</xdr:colOff>
      <xdr:row>18</xdr:row>
      <xdr:rowOff>128588</xdr:rowOff>
    </xdr:from>
    <xdr:to>
      <xdr:col>30</xdr:col>
      <xdr:colOff>104777</xdr:colOff>
      <xdr:row>20</xdr:row>
      <xdr:rowOff>128588</xdr:rowOff>
    </xdr:to>
    <xdr:sp macro="" textlink="">
      <xdr:nvSpPr>
        <xdr:cNvPr id="45" name="Retângulo 44">
          <a:extLst>
            <a:ext uri="{FF2B5EF4-FFF2-40B4-BE49-F238E27FC236}">
              <a16:creationId xmlns:a16="http://schemas.microsoft.com/office/drawing/2014/main" id="{B9ACF6DA-E3D3-4153-BC61-CD3B783BD9F5}"/>
            </a:ext>
          </a:extLst>
        </xdr:cNvPr>
        <xdr:cNvSpPr/>
      </xdr:nvSpPr>
      <xdr:spPr>
        <a:xfrm>
          <a:off x="25519064" y="3557588"/>
          <a:ext cx="750888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MC28.2</a:t>
          </a:r>
        </a:p>
      </xdr:txBody>
    </xdr:sp>
    <xdr:clientData/>
  </xdr:twoCellAnchor>
  <xdr:twoCellAnchor>
    <xdr:from>
      <xdr:col>28</xdr:col>
      <xdr:colOff>574675</xdr:colOff>
      <xdr:row>22</xdr:row>
      <xdr:rowOff>66680</xdr:rowOff>
    </xdr:from>
    <xdr:to>
      <xdr:col>30</xdr:col>
      <xdr:colOff>106363</xdr:colOff>
      <xdr:row>24</xdr:row>
      <xdr:rowOff>66680</xdr:rowOff>
    </xdr:to>
    <xdr:sp macro="" textlink="">
      <xdr:nvSpPr>
        <xdr:cNvPr id="46" name="Retângulo 45">
          <a:extLst>
            <a:ext uri="{FF2B5EF4-FFF2-40B4-BE49-F238E27FC236}">
              <a16:creationId xmlns:a16="http://schemas.microsoft.com/office/drawing/2014/main" id="{51DB3ED4-FD29-4DA1-9E31-C85A4E7ED482}"/>
            </a:ext>
          </a:extLst>
        </xdr:cNvPr>
        <xdr:cNvSpPr/>
      </xdr:nvSpPr>
      <xdr:spPr>
        <a:xfrm>
          <a:off x="25520650" y="4257680"/>
          <a:ext cx="750888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25K</a:t>
          </a:r>
        </a:p>
      </xdr:txBody>
    </xdr:sp>
    <xdr:clientData/>
  </xdr:twoCellAnchor>
  <xdr:oneCellAnchor>
    <xdr:from>
      <xdr:col>30</xdr:col>
      <xdr:colOff>65087</xdr:colOff>
      <xdr:row>20</xdr:row>
      <xdr:rowOff>57150</xdr:rowOff>
    </xdr:from>
    <xdr:ext cx="279400" cy="317500"/>
    <xdr:pic>
      <xdr:nvPicPr>
        <xdr:cNvPr id="47" name="Imagem 46">
          <a:extLst>
            <a:ext uri="{FF2B5EF4-FFF2-40B4-BE49-F238E27FC236}">
              <a16:creationId xmlns:a16="http://schemas.microsoft.com/office/drawing/2014/main" id="{C0A17F76-FFDF-417F-90E2-DE6E211ECF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230262" y="3867150"/>
          <a:ext cx="279400" cy="317500"/>
        </a:xfrm>
        <a:prstGeom prst="rect">
          <a:avLst/>
        </a:prstGeom>
      </xdr:spPr>
    </xdr:pic>
    <xdr:clientData/>
  </xdr:oneCellAnchor>
  <xdr:twoCellAnchor>
    <xdr:from>
      <xdr:col>32</xdr:col>
      <xdr:colOff>350852</xdr:colOff>
      <xdr:row>18</xdr:row>
      <xdr:rowOff>104775</xdr:rowOff>
    </xdr:from>
    <xdr:to>
      <xdr:col>33</xdr:col>
      <xdr:colOff>493728</xdr:colOff>
      <xdr:row>20</xdr:row>
      <xdr:rowOff>104775</xdr:rowOff>
    </xdr:to>
    <xdr:sp macro="" textlink="">
      <xdr:nvSpPr>
        <xdr:cNvPr id="48" name="Retângulo 47">
          <a:extLst>
            <a:ext uri="{FF2B5EF4-FFF2-40B4-BE49-F238E27FC236}">
              <a16:creationId xmlns:a16="http://schemas.microsoft.com/office/drawing/2014/main" id="{2358EA97-15B9-4A0C-B1F7-E69406919D59}"/>
            </a:ext>
          </a:extLst>
        </xdr:cNvPr>
        <xdr:cNvSpPr/>
      </xdr:nvSpPr>
      <xdr:spPr>
        <a:xfrm>
          <a:off x="27735227" y="3533775"/>
          <a:ext cx="752476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100"/>
            <a:t>MC25.4</a:t>
          </a:r>
        </a:p>
      </xdr:txBody>
    </xdr:sp>
    <xdr:clientData/>
  </xdr:twoCellAnchor>
  <xdr:twoCellAnchor>
    <xdr:from>
      <xdr:col>32</xdr:col>
      <xdr:colOff>328626</xdr:colOff>
      <xdr:row>22</xdr:row>
      <xdr:rowOff>42867</xdr:rowOff>
    </xdr:from>
    <xdr:to>
      <xdr:col>33</xdr:col>
      <xdr:colOff>471502</xdr:colOff>
      <xdr:row>24</xdr:row>
      <xdr:rowOff>42867</xdr:rowOff>
    </xdr:to>
    <xdr:sp macro="" textlink="">
      <xdr:nvSpPr>
        <xdr:cNvPr id="49" name="Retângulo 48">
          <a:extLst>
            <a:ext uri="{FF2B5EF4-FFF2-40B4-BE49-F238E27FC236}">
              <a16:creationId xmlns:a16="http://schemas.microsoft.com/office/drawing/2014/main" id="{1407860D-E614-4866-A80D-98357E305B63}"/>
            </a:ext>
          </a:extLst>
        </xdr:cNvPr>
        <xdr:cNvSpPr/>
      </xdr:nvSpPr>
      <xdr:spPr>
        <a:xfrm>
          <a:off x="27713001" y="4233867"/>
          <a:ext cx="752476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MC25.5</a:t>
          </a:r>
        </a:p>
      </xdr:txBody>
    </xdr:sp>
    <xdr:clientData/>
  </xdr:twoCellAnchor>
  <xdr:twoCellAnchor>
    <xdr:from>
      <xdr:col>32</xdr:col>
      <xdr:colOff>58749</xdr:colOff>
      <xdr:row>18</xdr:row>
      <xdr:rowOff>138111</xdr:rowOff>
    </xdr:from>
    <xdr:to>
      <xdr:col>32</xdr:col>
      <xdr:colOff>304811</xdr:colOff>
      <xdr:row>24</xdr:row>
      <xdr:rowOff>41274</xdr:rowOff>
    </xdr:to>
    <xdr:sp macro="" textlink="">
      <xdr:nvSpPr>
        <xdr:cNvPr id="50" name="Retângulo 49">
          <a:extLst>
            <a:ext uri="{FF2B5EF4-FFF2-40B4-BE49-F238E27FC236}">
              <a16:creationId xmlns:a16="http://schemas.microsoft.com/office/drawing/2014/main" id="{FA28994F-FE01-4A2B-B860-991259747549}"/>
            </a:ext>
          </a:extLst>
        </xdr:cNvPr>
        <xdr:cNvSpPr/>
      </xdr:nvSpPr>
      <xdr:spPr>
        <a:xfrm rot="10800000">
          <a:off x="27443124" y="3567111"/>
          <a:ext cx="246062" cy="1046163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32</xdr:col>
      <xdr:colOff>58748</xdr:colOff>
      <xdr:row>20</xdr:row>
      <xdr:rowOff>90487</xdr:rowOff>
    </xdr:from>
    <xdr:ext cx="279400" cy="317500"/>
    <xdr:pic>
      <xdr:nvPicPr>
        <xdr:cNvPr id="51" name="Imagem 50">
          <a:extLst>
            <a:ext uri="{FF2B5EF4-FFF2-40B4-BE49-F238E27FC236}">
              <a16:creationId xmlns:a16="http://schemas.microsoft.com/office/drawing/2014/main" id="{C8E00585-3092-4402-95EE-698F046CC0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27443123" y="3900487"/>
          <a:ext cx="279400" cy="317500"/>
        </a:xfrm>
        <a:prstGeom prst="rect">
          <a:avLst/>
        </a:prstGeom>
      </xdr:spPr>
    </xdr:pic>
    <xdr:clientData/>
  </xdr:oneCellAnchor>
  <xdr:twoCellAnchor>
    <xdr:from>
      <xdr:col>30</xdr:col>
      <xdr:colOff>263515</xdr:colOff>
      <xdr:row>17</xdr:row>
      <xdr:rowOff>57150</xdr:rowOff>
    </xdr:from>
    <xdr:to>
      <xdr:col>30</xdr:col>
      <xdr:colOff>406390</xdr:colOff>
      <xdr:row>18</xdr:row>
      <xdr:rowOff>73025</xdr:rowOff>
    </xdr:to>
    <xdr:sp macro="" textlink="">
      <xdr:nvSpPr>
        <xdr:cNvPr id="52" name="Retângulo: Cantos Arredondados 51">
          <a:extLst>
            <a:ext uri="{FF2B5EF4-FFF2-40B4-BE49-F238E27FC236}">
              <a16:creationId xmlns:a16="http://schemas.microsoft.com/office/drawing/2014/main" id="{21D1F7C2-94E0-4787-BC75-4A8AC59CA18D}"/>
            </a:ext>
          </a:extLst>
        </xdr:cNvPr>
        <xdr:cNvSpPr/>
      </xdr:nvSpPr>
      <xdr:spPr>
        <a:xfrm>
          <a:off x="26428690" y="3295650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32</xdr:col>
      <xdr:colOff>104775</xdr:colOff>
      <xdr:row>17</xdr:row>
      <xdr:rowOff>73025</xdr:rowOff>
    </xdr:from>
    <xdr:to>
      <xdr:col>32</xdr:col>
      <xdr:colOff>247650</xdr:colOff>
      <xdr:row>18</xdr:row>
      <xdr:rowOff>88900</xdr:rowOff>
    </xdr:to>
    <xdr:sp macro="" textlink="">
      <xdr:nvSpPr>
        <xdr:cNvPr id="53" name="Retângulo: Cantos Arredondados 52">
          <a:extLst>
            <a:ext uri="{FF2B5EF4-FFF2-40B4-BE49-F238E27FC236}">
              <a16:creationId xmlns:a16="http://schemas.microsoft.com/office/drawing/2014/main" id="{2C93040C-6837-4DE4-8612-F5242D025406}"/>
            </a:ext>
          </a:extLst>
        </xdr:cNvPr>
        <xdr:cNvSpPr/>
      </xdr:nvSpPr>
      <xdr:spPr>
        <a:xfrm>
          <a:off x="27489150" y="3311525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30</xdr:col>
      <xdr:colOff>239713</xdr:colOff>
      <xdr:row>24</xdr:row>
      <xdr:rowOff>80966</xdr:rowOff>
    </xdr:from>
    <xdr:to>
      <xdr:col>30</xdr:col>
      <xdr:colOff>382588</xdr:colOff>
      <xdr:row>25</xdr:row>
      <xdr:rowOff>96841</xdr:rowOff>
    </xdr:to>
    <xdr:sp macro="" textlink="">
      <xdr:nvSpPr>
        <xdr:cNvPr id="54" name="Retângulo: Cantos Arredondados 53">
          <a:extLst>
            <a:ext uri="{FF2B5EF4-FFF2-40B4-BE49-F238E27FC236}">
              <a16:creationId xmlns:a16="http://schemas.microsoft.com/office/drawing/2014/main" id="{4BDC655C-92E8-4A2C-96E9-F872FA9B5C8F}"/>
            </a:ext>
          </a:extLst>
        </xdr:cNvPr>
        <xdr:cNvSpPr/>
      </xdr:nvSpPr>
      <xdr:spPr>
        <a:xfrm>
          <a:off x="26404888" y="4652966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32</xdr:col>
      <xdr:colOff>80973</xdr:colOff>
      <xdr:row>24</xdr:row>
      <xdr:rowOff>96841</xdr:rowOff>
    </xdr:from>
    <xdr:to>
      <xdr:col>32</xdr:col>
      <xdr:colOff>223848</xdr:colOff>
      <xdr:row>25</xdr:row>
      <xdr:rowOff>112716</xdr:rowOff>
    </xdr:to>
    <xdr:sp macro="" textlink="">
      <xdr:nvSpPr>
        <xdr:cNvPr id="55" name="Retângulo: Cantos Arredondados 54">
          <a:extLst>
            <a:ext uri="{FF2B5EF4-FFF2-40B4-BE49-F238E27FC236}">
              <a16:creationId xmlns:a16="http://schemas.microsoft.com/office/drawing/2014/main" id="{446A7439-57F6-431A-B547-8E29C2EACF8E}"/>
            </a:ext>
          </a:extLst>
        </xdr:cNvPr>
        <xdr:cNvSpPr/>
      </xdr:nvSpPr>
      <xdr:spPr>
        <a:xfrm>
          <a:off x="27465348" y="4668841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29</xdr:col>
      <xdr:colOff>446087</xdr:colOff>
      <xdr:row>20</xdr:row>
      <xdr:rowOff>176213</xdr:rowOff>
    </xdr:from>
    <xdr:to>
      <xdr:col>30</xdr:col>
      <xdr:colOff>73025</xdr:colOff>
      <xdr:row>22</xdr:row>
      <xdr:rowOff>9525</xdr:rowOff>
    </xdr:to>
    <xdr:sp macro="" textlink="">
      <xdr:nvSpPr>
        <xdr:cNvPr id="56" name="Retângulo 55">
          <a:extLst>
            <a:ext uri="{FF2B5EF4-FFF2-40B4-BE49-F238E27FC236}">
              <a16:creationId xmlns:a16="http://schemas.microsoft.com/office/drawing/2014/main" id="{9DE30A5A-20FC-4F9B-9A67-0A9F2363506B}"/>
            </a:ext>
          </a:extLst>
        </xdr:cNvPr>
        <xdr:cNvSpPr/>
      </xdr:nvSpPr>
      <xdr:spPr>
        <a:xfrm>
          <a:off x="26001662" y="3986213"/>
          <a:ext cx="236538" cy="214312"/>
        </a:xfrm>
        <a:prstGeom prst="rect">
          <a:avLst/>
        </a:prstGeom>
        <a:solidFill>
          <a:schemeClr val="bg2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32</xdr:col>
      <xdr:colOff>352424</xdr:colOff>
      <xdr:row>20</xdr:row>
      <xdr:rowOff>169863</xdr:rowOff>
    </xdr:from>
    <xdr:to>
      <xdr:col>32</xdr:col>
      <xdr:colOff>590549</xdr:colOff>
      <xdr:row>22</xdr:row>
      <xdr:rowOff>3175</xdr:rowOff>
    </xdr:to>
    <xdr:sp macro="" textlink="">
      <xdr:nvSpPr>
        <xdr:cNvPr id="57" name="Retângulo 56">
          <a:extLst>
            <a:ext uri="{FF2B5EF4-FFF2-40B4-BE49-F238E27FC236}">
              <a16:creationId xmlns:a16="http://schemas.microsoft.com/office/drawing/2014/main" id="{07E3F578-232E-428F-BB0D-B73BB706D3B0}"/>
            </a:ext>
          </a:extLst>
        </xdr:cNvPr>
        <xdr:cNvSpPr/>
      </xdr:nvSpPr>
      <xdr:spPr>
        <a:xfrm>
          <a:off x="27736799" y="3979863"/>
          <a:ext cx="238125" cy="214312"/>
        </a:xfrm>
        <a:prstGeom prst="rect">
          <a:avLst/>
        </a:prstGeom>
        <a:solidFill>
          <a:schemeClr val="bg2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30</xdr:col>
      <xdr:colOff>158749</xdr:colOff>
      <xdr:row>26</xdr:row>
      <xdr:rowOff>150814</xdr:rowOff>
    </xdr:from>
    <xdr:to>
      <xdr:col>30</xdr:col>
      <xdr:colOff>404811</xdr:colOff>
      <xdr:row>28</xdr:row>
      <xdr:rowOff>150814</xdr:rowOff>
    </xdr:to>
    <xdr:sp macro="" textlink="">
      <xdr:nvSpPr>
        <xdr:cNvPr id="58" name="Retângulo 57">
          <a:extLst>
            <a:ext uri="{FF2B5EF4-FFF2-40B4-BE49-F238E27FC236}">
              <a16:creationId xmlns:a16="http://schemas.microsoft.com/office/drawing/2014/main" id="{8D89127E-147D-4928-B7F6-3F1D738DC0B7}"/>
            </a:ext>
          </a:extLst>
        </xdr:cNvPr>
        <xdr:cNvSpPr/>
      </xdr:nvSpPr>
      <xdr:spPr>
        <a:xfrm>
          <a:off x="26323924" y="5103814"/>
          <a:ext cx="246062" cy="381000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28</xdr:col>
      <xdr:colOff>603250</xdr:colOff>
      <xdr:row>26</xdr:row>
      <xdr:rowOff>158751</xdr:rowOff>
    </xdr:from>
    <xdr:to>
      <xdr:col>30</xdr:col>
      <xdr:colOff>134938</xdr:colOff>
      <xdr:row>28</xdr:row>
      <xdr:rowOff>158751</xdr:rowOff>
    </xdr:to>
    <xdr:sp macro="" textlink="">
      <xdr:nvSpPr>
        <xdr:cNvPr id="59" name="Retângulo 58">
          <a:extLst>
            <a:ext uri="{FF2B5EF4-FFF2-40B4-BE49-F238E27FC236}">
              <a16:creationId xmlns:a16="http://schemas.microsoft.com/office/drawing/2014/main" id="{F74B1F1B-2FCD-43ED-B7F4-1CC7F49C1F99}"/>
            </a:ext>
          </a:extLst>
        </xdr:cNvPr>
        <xdr:cNvSpPr/>
      </xdr:nvSpPr>
      <xdr:spPr>
        <a:xfrm>
          <a:off x="25549225" y="5111751"/>
          <a:ext cx="750888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MC12</a:t>
          </a:r>
        </a:p>
      </xdr:txBody>
    </xdr:sp>
    <xdr:clientData/>
  </xdr:twoCellAnchor>
  <xdr:twoCellAnchor>
    <xdr:from>
      <xdr:col>28</xdr:col>
      <xdr:colOff>604836</xdr:colOff>
      <xdr:row>30</xdr:row>
      <xdr:rowOff>152409</xdr:rowOff>
    </xdr:from>
    <xdr:to>
      <xdr:col>30</xdr:col>
      <xdr:colOff>136524</xdr:colOff>
      <xdr:row>32</xdr:row>
      <xdr:rowOff>152409</xdr:rowOff>
    </xdr:to>
    <xdr:sp macro="" textlink="">
      <xdr:nvSpPr>
        <xdr:cNvPr id="60" name="Retângulo 59">
          <a:extLst>
            <a:ext uri="{FF2B5EF4-FFF2-40B4-BE49-F238E27FC236}">
              <a16:creationId xmlns:a16="http://schemas.microsoft.com/office/drawing/2014/main" id="{75D07D97-8A28-4DFD-B459-9713195D7E40}"/>
            </a:ext>
          </a:extLst>
        </xdr:cNvPr>
        <xdr:cNvSpPr/>
      </xdr:nvSpPr>
      <xdr:spPr>
        <a:xfrm>
          <a:off x="25550811" y="5867409"/>
          <a:ext cx="750888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MAZAK</a:t>
          </a:r>
        </a:p>
      </xdr:txBody>
    </xdr:sp>
    <xdr:clientData/>
  </xdr:twoCellAnchor>
  <xdr:oneCellAnchor>
    <xdr:from>
      <xdr:col>30</xdr:col>
      <xdr:colOff>142873</xdr:colOff>
      <xdr:row>27</xdr:row>
      <xdr:rowOff>7938</xdr:rowOff>
    </xdr:from>
    <xdr:ext cx="279400" cy="317500"/>
    <xdr:pic>
      <xdr:nvPicPr>
        <xdr:cNvPr id="61" name="Imagem 60">
          <a:extLst>
            <a:ext uri="{FF2B5EF4-FFF2-40B4-BE49-F238E27FC236}">
              <a16:creationId xmlns:a16="http://schemas.microsoft.com/office/drawing/2014/main" id="{2DAAB901-7340-429A-BA81-EF3AFEF110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308048" y="5151438"/>
          <a:ext cx="279400" cy="317500"/>
        </a:xfrm>
        <a:prstGeom prst="rect">
          <a:avLst/>
        </a:prstGeom>
      </xdr:spPr>
    </xdr:pic>
    <xdr:clientData/>
  </xdr:oneCellAnchor>
  <xdr:twoCellAnchor>
    <xdr:from>
      <xdr:col>30</xdr:col>
      <xdr:colOff>190499</xdr:colOff>
      <xdr:row>32</xdr:row>
      <xdr:rowOff>166695</xdr:rowOff>
    </xdr:from>
    <xdr:to>
      <xdr:col>30</xdr:col>
      <xdr:colOff>396874</xdr:colOff>
      <xdr:row>33</xdr:row>
      <xdr:rowOff>119070</xdr:rowOff>
    </xdr:to>
    <xdr:sp macro="" textlink="">
      <xdr:nvSpPr>
        <xdr:cNvPr id="62" name="Retângulo: Cantos Arredondados 61">
          <a:extLst>
            <a:ext uri="{FF2B5EF4-FFF2-40B4-BE49-F238E27FC236}">
              <a16:creationId xmlns:a16="http://schemas.microsoft.com/office/drawing/2014/main" id="{DC859539-6417-46DB-96B1-85255E9E673E}"/>
            </a:ext>
          </a:extLst>
        </xdr:cNvPr>
        <xdr:cNvSpPr/>
      </xdr:nvSpPr>
      <xdr:spPr>
        <a:xfrm rot="5400000">
          <a:off x="26387424" y="6230945"/>
          <a:ext cx="142875" cy="206375"/>
        </a:xfrm>
        <a:prstGeom prst="roundRect">
          <a:avLst/>
        </a:prstGeom>
        <a:solidFill>
          <a:srgbClr val="00B05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pt-BR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30</xdr:col>
      <xdr:colOff>160336</xdr:colOff>
      <xdr:row>30</xdr:row>
      <xdr:rowOff>144468</xdr:rowOff>
    </xdr:from>
    <xdr:to>
      <xdr:col>30</xdr:col>
      <xdr:colOff>406398</xdr:colOff>
      <xdr:row>32</xdr:row>
      <xdr:rowOff>144468</xdr:rowOff>
    </xdr:to>
    <xdr:sp macro="" textlink="">
      <xdr:nvSpPr>
        <xdr:cNvPr id="63" name="Retângulo 62">
          <a:extLst>
            <a:ext uri="{FF2B5EF4-FFF2-40B4-BE49-F238E27FC236}">
              <a16:creationId xmlns:a16="http://schemas.microsoft.com/office/drawing/2014/main" id="{16C0624A-02F5-4FB5-9803-4B22B752C165}"/>
            </a:ext>
          </a:extLst>
        </xdr:cNvPr>
        <xdr:cNvSpPr/>
      </xdr:nvSpPr>
      <xdr:spPr>
        <a:xfrm>
          <a:off x="26325511" y="5859468"/>
          <a:ext cx="246062" cy="381000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30</xdr:col>
      <xdr:colOff>144460</xdr:colOff>
      <xdr:row>31</xdr:row>
      <xdr:rowOff>1592</xdr:rowOff>
    </xdr:from>
    <xdr:ext cx="279400" cy="317500"/>
    <xdr:pic>
      <xdr:nvPicPr>
        <xdr:cNvPr id="64" name="Imagem 63">
          <a:extLst>
            <a:ext uri="{FF2B5EF4-FFF2-40B4-BE49-F238E27FC236}">
              <a16:creationId xmlns:a16="http://schemas.microsoft.com/office/drawing/2014/main" id="{30D2649E-908A-45E5-A74A-8F184D3137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309635" y="5907092"/>
          <a:ext cx="279400" cy="317500"/>
        </a:xfrm>
        <a:prstGeom prst="rect">
          <a:avLst/>
        </a:prstGeom>
      </xdr:spPr>
    </xdr:pic>
    <xdr:clientData/>
  </xdr:oneCellAnchor>
  <xdr:twoCellAnchor>
    <xdr:from>
      <xdr:col>30</xdr:col>
      <xdr:colOff>168274</xdr:colOff>
      <xdr:row>25</xdr:row>
      <xdr:rowOff>176216</xdr:rowOff>
    </xdr:from>
    <xdr:to>
      <xdr:col>30</xdr:col>
      <xdr:colOff>374649</xdr:colOff>
      <xdr:row>26</xdr:row>
      <xdr:rowOff>128591</xdr:rowOff>
    </xdr:to>
    <xdr:sp macro="" textlink="">
      <xdr:nvSpPr>
        <xdr:cNvPr id="65" name="Retângulo: Cantos Arredondados 64">
          <a:extLst>
            <a:ext uri="{FF2B5EF4-FFF2-40B4-BE49-F238E27FC236}">
              <a16:creationId xmlns:a16="http://schemas.microsoft.com/office/drawing/2014/main" id="{3AF7E0DD-A573-4408-9A1B-6B1ADEE20F18}"/>
            </a:ext>
          </a:extLst>
        </xdr:cNvPr>
        <xdr:cNvSpPr/>
      </xdr:nvSpPr>
      <xdr:spPr>
        <a:xfrm rot="5400000">
          <a:off x="26365199" y="4906966"/>
          <a:ext cx="142875" cy="2063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30</xdr:col>
      <xdr:colOff>184149</xdr:colOff>
      <xdr:row>28</xdr:row>
      <xdr:rowOff>176216</xdr:rowOff>
    </xdr:from>
    <xdr:to>
      <xdr:col>30</xdr:col>
      <xdr:colOff>390524</xdr:colOff>
      <xdr:row>29</xdr:row>
      <xdr:rowOff>128591</xdr:rowOff>
    </xdr:to>
    <xdr:sp macro="" textlink="">
      <xdr:nvSpPr>
        <xdr:cNvPr id="66" name="Retângulo: Cantos Arredondados 65">
          <a:extLst>
            <a:ext uri="{FF2B5EF4-FFF2-40B4-BE49-F238E27FC236}">
              <a16:creationId xmlns:a16="http://schemas.microsoft.com/office/drawing/2014/main" id="{781519F9-3521-469E-82B9-F423936E3544}"/>
            </a:ext>
          </a:extLst>
        </xdr:cNvPr>
        <xdr:cNvSpPr/>
      </xdr:nvSpPr>
      <xdr:spPr>
        <a:xfrm rot="5400000">
          <a:off x="26381074" y="5478466"/>
          <a:ext cx="142875" cy="206375"/>
        </a:xfrm>
        <a:prstGeom prst="roundRect">
          <a:avLst/>
        </a:prstGeom>
        <a:solidFill>
          <a:srgbClr val="00B05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30</xdr:col>
      <xdr:colOff>185737</xdr:colOff>
      <xdr:row>29</xdr:row>
      <xdr:rowOff>169866</xdr:rowOff>
    </xdr:from>
    <xdr:to>
      <xdr:col>30</xdr:col>
      <xdr:colOff>392112</xdr:colOff>
      <xdr:row>30</xdr:row>
      <xdr:rowOff>122241</xdr:rowOff>
    </xdr:to>
    <xdr:sp macro="" textlink="">
      <xdr:nvSpPr>
        <xdr:cNvPr id="67" name="Retângulo: Cantos Arredondados 66">
          <a:extLst>
            <a:ext uri="{FF2B5EF4-FFF2-40B4-BE49-F238E27FC236}">
              <a16:creationId xmlns:a16="http://schemas.microsoft.com/office/drawing/2014/main" id="{BC94AC95-70AB-4A14-AF39-FD0CA7063605}"/>
            </a:ext>
          </a:extLst>
        </xdr:cNvPr>
        <xdr:cNvSpPr/>
      </xdr:nvSpPr>
      <xdr:spPr>
        <a:xfrm rot="5400000">
          <a:off x="26382662" y="5662616"/>
          <a:ext cx="142875" cy="2063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pt-BR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32</xdr:col>
      <xdr:colOff>65086</xdr:colOff>
      <xdr:row>26</xdr:row>
      <xdr:rowOff>136526</xdr:rowOff>
    </xdr:from>
    <xdr:to>
      <xdr:col>32</xdr:col>
      <xdr:colOff>311148</xdr:colOff>
      <xdr:row>28</xdr:row>
      <xdr:rowOff>136526</xdr:rowOff>
    </xdr:to>
    <xdr:sp macro="" textlink="">
      <xdr:nvSpPr>
        <xdr:cNvPr id="68" name="Retângulo 67">
          <a:extLst>
            <a:ext uri="{FF2B5EF4-FFF2-40B4-BE49-F238E27FC236}">
              <a16:creationId xmlns:a16="http://schemas.microsoft.com/office/drawing/2014/main" id="{4D5388F5-998A-428A-9BE3-520899C50718}"/>
            </a:ext>
          </a:extLst>
        </xdr:cNvPr>
        <xdr:cNvSpPr/>
      </xdr:nvSpPr>
      <xdr:spPr>
        <a:xfrm rot="10800000">
          <a:off x="27449461" y="5089526"/>
          <a:ext cx="246062" cy="381000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32</xdr:col>
      <xdr:colOff>334962</xdr:colOff>
      <xdr:row>26</xdr:row>
      <xdr:rowOff>136526</xdr:rowOff>
    </xdr:from>
    <xdr:to>
      <xdr:col>33</xdr:col>
      <xdr:colOff>477838</xdr:colOff>
      <xdr:row>28</xdr:row>
      <xdr:rowOff>136526</xdr:rowOff>
    </xdr:to>
    <xdr:sp macro="" textlink="">
      <xdr:nvSpPr>
        <xdr:cNvPr id="69" name="Retângulo 68">
          <a:extLst>
            <a:ext uri="{FF2B5EF4-FFF2-40B4-BE49-F238E27FC236}">
              <a16:creationId xmlns:a16="http://schemas.microsoft.com/office/drawing/2014/main" id="{663F9AD8-4A01-4694-81EF-5A2357DB40B5}"/>
            </a:ext>
          </a:extLst>
        </xdr:cNvPr>
        <xdr:cNvSpPr/>
      </xdr:nvSpPr>
      <xdr:spPr>
        <a:xfrm>
          <a:off x="27719337" y="5089526"/>
          <a:ext cx="752476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MA400</a:t>
          </a:r>
        </a:p>
      </xdr:txBody>
    </xdr:sp>
    <xdr:clientData/>
  </xdr:twoCellAnchor>
  <xdr:oneCellAnchor>
    <xdr:from>
      <xdr:col>32</xdr:col>
      <xdr:colOff>49210</xdr:colOff>
      <xdr:row>26</xdr:row>
      <xdr:rowOff>184150</xdr:rowOff>
    </xdr:from>
    <xdr:ext cx="279400" cy="317500"/>
    <xdr:pic>
      <xdr:nvPicPr>
        <xdr:cNvPr id="70" name="Imagem 69">
          <a:extLst>
            <a:ext uri="{FF2B5EF4-FFF2-40B4-BE49-F238E27FC236}">
              <a16:creationId xmlns:a16="http://schemas.microsoft.com/office/drawing/2014/main" id="{18788115-0B02-45C1-8794-A5C3EA7068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27433585" y="5137150"/>
          <a:ext cx="279400" cy="317500"/>
        </a:xfrm>
        <a:prstGeom prst="rect">
          <a:avLst/>
        </a:prstGeom>
      </xdr:spPr>
    </xdr:pic>
    <xdr:clientData/>
  </xdr:oneCellAnchor>
  <xdr:twoCellAnchor>
    <xdr:from>
      <xdr:col>32</xdr:col>
      <xdr:colOff>74611</xdr:colOff>
      <xdr:row>25</xdr:row>
      <xdr:rowOff>161928</xdr:rowOff>
    </xdr:from>
    <xdr:to>
      <xdr:col>32</xdr:col>
      <xdr:colOff>280986</xdr:colOff>
      <xdr:row>26</xdr:row>
      <xdr:rowOff>114303</xdr:rowOff>
    </xdr:to>
    <xdr:sp macro="" textlink="">
      <xdr:nvSpPr>
        <xdr:cNvPr id="71" name="Retângulo: Cantos Arredondados 70">
          <a:extLst>
            <a:ext uri="{FF2B5EF4-FFF2-40B4-BE49-F238E27FC236}">
              <a16:creationId xmlns:a16="http://schemas.microsoft.com/office/drawing/2014/main" id="{B5E11E11-7587-40BB-9679-E72BF9B6F981}"/>
            </a:ext>
          </a:extLst>
        </xdr:cNvPr>
        <xdr:cNvSpPr/>
      </xdr:nvSpPr>
      <xdr:spPr>
        <a:xfrm rot="16200000">
          <a:off x="27490736" y="4892678"/>
          <a:ext cx="142875" cy="2063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32</xdr:col>
      <xdr:colOff>90486</xdr:colOff>
      <xdr:row>28</xdr:row>
      <xdr:rowOff>161928</xdr:rowOff>
    </xdr:from>
    <xdr:to>
      <xdr:col>32</xdr:col>
      <xdr:colOff>296861</xdr:colOff>
      <xdr:row>29</xdr:row>
      <xdr:rowOff>114303</xdr:rowOff>
    </xdr:to>
    <xdr:sp macro="" textlink="">
      <xdr:nvSpPr>
        <xdr:cNvPr id="72" name="Retângulo: Cantos Arredondados 71">
          <a:extLst>
            <a:ext uri="{FF2B5EF4-FFF2-40B4-BE49-F238E27FC236}">
              <a16:creationId xmlns:a16="http://schemas.microsoft.com/office/drawing/2014/main" id="{8DAF0C6D-1B76-47A2-99D1-BA9D825184E3}"/>
            </a:ext>
          </a:extLst>
        </xdr:cNvPr>
        <xdr:cNvSpPr/>
      </xdr:nvSpPr>
      <xdr:spPr>
        <a:xfrm rot="16200000">
          <a:off x="27506611" y="5464178"/>
          <a:ext cx="142875" cy="206375"/>
        </a:xfrm>
        <a:prstGeom prst="roundRect">
          <a:avLst/>
        </a:prstGeom>
        <a:solidFill>
          <a:srgbClr val="00B05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31</xdr:col>
      <xdr:colOff>55721</xdr:colOff>
      <xdr:row>9</xdr:row>
      <xdr:rowOff>107248</xdr:rowOff>
    </xdr:from>
    <xdr:ext cx="237836" cy="213741"/>
    <xdr:pic>
      <xdr:nvPicPr>
        <xdr:cNvPr id="74" name="Imagem 73">
          <a:extLst>
            <a:ext uri="{FF2B5EF4-FFF2-40B4-BE49-F238E27FC236}">
              <a16:creationId xmlns:a16="http://schemas.microsoft.com/office/drawing/2014/main" id="{CA68EB16-241D-4B40-ADDA-CB52700553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027819">
          <a:off x="26872706" y="1809701"/>
          <a:ext cx="213741" cy="237836"/>
        </a:xfrm>
        <a:prstGeom prst="rect">
          <a:avLst/>
        </a:prstGeom>
      </xdr:spPr>
    </xdr:pic>
    <xdr:clientData/>
  </xdr:oneCellAnchor>
  <xdr:twoCellAnchor>
    <xdr:from>
      <xdr:col>28</xdr:col>
      <xdr:colOff>388938</xdr:colOff>
      <xdr:row>12</xdr:row>
      <xdr:rowOff>63500</xdr:rowOff>
    </xdr:from>
    <xdr:to>
      <xdr:col>30</xdr:col>
      <xdr:colOff>55563</xdr:colOff>
      <xdr:row>13</xdr:row>
      <xdr:rowOff>47625</xdr:rowOff>
    </xdr:to>
    <xdr:sp macro="" textlink="">
      <xdr:nvSpPr>
        <xdr:cNvPr id="75" name="Retângulo 74">
          <a:extLst>
            <a:ext uri="{FF2B5EF4-FFF2-40B4-BE49-F238E27FC236}">
              <a16:creationId xmlns:a16="http://schemas.microsoft.com/office/drawing/2014/main" id="{0C284106-4356-4D97-8763-C7C2EB7C3C0D}"/>
            </a:ext>
          </a:extLst>
        </xdr:cNvPr>
        <xdr:cNvSpPr/>
      </xdr:nvSpPr>
      <xdr:spPr>
        <a:xfrm>
          <a:off x="25334913" y="2349500"/>
          <a:ext cx="885825" cy="1746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Entrada bruto</a:t>
          </a:r>
        </a:p>
      </xdr:txBody>
    </xdr:sp>
    <xdr:clientData/>
  </xdr:twoCellAnchor>
  <xdr:twoCellAnchor>
    <xdr:from>
      <xdr:col>28</xdr:col>
      <xdr:colOff>334963</xdr:colOff>
      <xdr:row>20</xdr:row>
      <xdr:rowOff>160338</xdr:rowOff>
    </xdr:from>
    <xdr:to>
      <xdr:col>30</xdr:col>
      <xdr:colOff>1588</xdr:colOff>
      <xdr:row>21</xdr:row>
      <xdr:rowOff>144463</xdr:rowOff>
    </xdr:to>
    <xdr:sp macro="" textlink="">
      <xdr:nvSpPr>
        <xdr:cNvPr id="76" name="Retângulo 75">
          <a:extLst>
            <a:ext uri="{FF2B5EF4-FFF2-40B4-BE49-F238E27FC236}">
              <a16:creationId xmlns:a16="http://schemas.microsoft.com/office/drawing/2014/main" id="{15A319DF-D0A3-4EF2-A9B9-DD85364BC19E}"/>
            </a:ext>
          </a:extLst>
        </xdr:cNvPr>
        <xdr:cNvSpPr/>
      </xdr:nvSpPr>
      <xdr:spPr>
        <a:xfrm>
          <a:off x="25280938" y="3970338"/>
          <a:ext cx="885825" cy="1746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Entrada bruto</a:t>
          </a:r>
        </a:p>
      </xdr:txBody>
    </xdr:sp>
    <xdr:clientData/>
  </xdr:twoCellAnchor>
  <xdr:twoCellAnchor>
    <xdr:from>
      <xdr:col>32</xdr:col>
      <xdr:colOff>563562</xdr:colOff>
      <xdr:row>12</xdr:row>
      <xdr:rowOff>63500</xdr:rowOff>
    </xdr:from>
    <xdr:to>
      <xdr:col>34</xdr:col>
      <xdr:colOff>230187</xdr:colOff>
      <xdr:row>13</xdr:row>
      <xdr:rowOff>47625</xdr:rowOff>
    </xdr:to>
    <xdr:sp macro="" textlink="">
      <xdr:nvSpPr>
        <xdr:cNvPr id="77" name="Retângulo 76">
          <a:extLst>
            <a:ext uri="{FF2B5EF4-FFF2-40B4-BE49-F238E27FC236}">
              <a16:creationId xmlns:a16="http://schemas.microsoft.com/office/drawing/2014/main" id="{D925E8CA-E477-4899-9EAA-7319D04C96D8}"/>
            </a:ext>
          </a:extLst>
        </xdr:cNvPr>
        <xdr:cNvSpPr/>
      </xdr:nvSpPr>
      <xdr:spPr>
        <a:xfrm>
          <a:off x="27947937" y="2349500"/>
          <a:ext cx="885825" cy="1746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Entrada bruto</a:t>
          </a:r>
        </a:p>
      </xdr:txBody>
    </xdr:sp>
    <xdr:clientData/>
  </xdr:twoCellAnchor>
  <xdr:twoCellAnchor>
    <xdr:from>
      <xdr:col>32</xdr:col>
      <xdr:colOff>523875</xdr:colOff>
      <xdr:row>20</xdr:row>
      <xdr:rowOff>150812</xdr:rowOff>
    </xdr:from>
    <xdr:to>
      <xdr:col>34</xdr:col>
      <xdr:colOff>190500</xdr:colOff>
      <xdr:row>21</xdr:row>
      <xdr:rowOff>134937</xdr:rowOff>
    </xdr:to>
    <xdr:sp macro="" textlink="">
      <xdr:nvSpPr>
        <xdr:cNvPr id="78" name="Retângulo 77">
          <a:extLst>
            <a:ext uri="{FF2B5EF4-FFF2-40B4-BE49-F238E27FC236}">
              <a16:creationId xmlns:a16="http://schemas.microsoft.com/office/drawing/2014/main" id="{891F6884-5457-45A7-B9A3-6F7061BB3F74}"/>
            </a:ext>
          </a:extLst>
        </xdr:cNvPr>
        <xdr:cNvSpPr/>
      </xdr:nvSpPr>
      <xdr:spPr>
        <a:xfrm>
          <a:off x="27908250" y="3960812"/>
          <a:ext cx="885825" cy="1746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Entrada bruto</a:t>
          </a:r>
        </a:p>
      </xdr:txBody>
    </xdr:sp>
    <xdr:clientData/>
  </xdr:twoCellAnchor>
  <xdr:twoCellAnchor>
    <xdr:from>
      <xdr:col>31</xdr:col>
      <xdr:colOff>18909</xdr:colOff>
      <xdr:row>6</xdr:row>
      <xdr:rowOff>142177</xdr:rowOff>
    </xdr:from>
    <xdr:to>
      <xdr:col>32</xdr:col>
      <xdr:colOff>369459</xdr:colOff>
      <xdr:row>9</xdr:row>
      <xdr:rowOff>173927</xdr:rowOff>
    </xdr:to>
    <xdr:sp macro="" textlink="">
      <xdr:nvSpPr>
        <xdr:cNvPr id="80" name="Retângulo 79">
          <a:extLst>
            <a:ext uri="{FF2B5EF4-FFF2-40B4-BE49-F238E27FC236}">
              <a16:creationId xmlns:a16="http://schemas.microsoft.com/office/drawing/2014/main" id="{9312F132-C014-4425-8AC4-A78D47D0C776}"/>
            </a:ext>
          </a:extLst>
        </xdr:cNvPr>
        <xdr:cNvSpPr/>
      </xdr:nvSpPr>
      <xdr:spPr>
        <a:xfrm rot="16200000">
          <a:off x="27003091" y="1105933"/>
          <a:ext cx="603250" cy="961737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Operador Logístico</a:t>
          </a:r>
        </a:p>
      </xdr:txBody>
    </xdr:sp>
    <xdr:clientData/>
  </xdr:twoCellAnchor>
  <xdr:oneCellAnchor>
    <xdr:from>
      <xdr:col>33</xdr:col>
      <xdr:colOff>531054</xdr:colOff>
      <xdr:row>14</xdr:row>
      <xdr:rowOff>163928</xdr:rowOff>
    </xdr:from>
    <xdr:ext cx="360832" cy="730657"/>
    <xdr:pic>
      <xdr:nvPicPr>
        <xdr:cNvPr id="81" name="Imagem 80">
          <a:extLst>
            <a:ext uri="{FF2B5EF4-FFF2-40B4-BE49-F238E27FC236}">
              <a16:creationId xmlns:a16="http://schemas.microsoft.com/office/drawing/2014/main" id="{99C9AA8A-6CB7-44EA-AB62-EFC804B59E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5400000">
          <a:off x="28373454" y="3015841"/>
          <a:ext cx="730657" cy="360832"/>
        </a:xfrm>
        <a:prstGeom prst="rect">
          <a:avLst/>
        </a:prstGeom>
      </xdr:spPr>
    </xdr:pic>
    <xdr:clientData/>
  </xdr:oneCellAnchor>
  <xdr:twoCellAnchor>
    <xdr:from>
      <xdr:col>29</xdr:col>
      <xdr:colOff>535782</xdr:colOff>
      <xdr:row>4</xdr:row>
      <xdr:rowOff>178594</xdr:rowOff>
    </xdr:from>
    <xdr:to>
      <xdr:col>33</xdr:col>
      <xdr:colOff>11906</xdr:colOff>
      <xdr:row>7</xdr:row>
      <xdr:rowOff>83344</xdr:rowOff>
    </xdr:to>
    <xdr:sp macro="" textlink="">
      <xdr:nvSpPr>
        <xdr:cNvPr id="82" name="Retângulo 81">
          <a:extLst>
            <a:ext uri="{FF2B5EF4-FFF2-40B4-BE49-F238E27FC236}">
              <a16:creationId xmlns:a16="http://schemas.microsoft.com/office/drawing/2014/main" id="{D31E9308-EDCD-4EE2-87A2-64CC665A9398}"/>
            </a:ext>
          </a:extLst>
        </xdr:cNvPr>
        <xdr:cNvSpPr/>
      </xdr:nvSpPr>
      <xdr:spPr>
        <a:xfrm>
          <a:off x="26091357" y="940594"/>
          <a:ext cx="1914524" cy="476250"/>
        </a:xfrm>
        <a:prstGeom prst="rect">
          <a:avLst/>
        </a:prstGeom>
        <a:solidFill>
          <a:srgbClr val="00206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pt-BR" sz="1400" b="1"/>
            <a:t>VISÃO FUTURA 1.0</a:t>
          </a:r>
        </a:p>
      </xdr:txBody>
    </xdr:sp>
    <xdr:clientData/>
  </xdr:twoCellAnchor>
  <xdr:twoCellAnchor>
    <xdr:from>
      <xdr:col>32</xdr:col>
      <xdr:colOff>365127</xdr:colOff>
      <xdr:row>34</xdr:row>
      <xdr:rowOff>21436</xdr:rowOff>
    </xdr:from>
    <xdr:to>
      <xdr:col>33</xdr:col>
      <xdr:colOff>166687</xdr:colOff>
      <xdr:row>36</xdr:row>
      <xdr:rowOff>21436</xdr:rowOff>
    </xdr:to>
    <xdr:sp macro="" textlink="">
      <xdr:nvSpPr>
        <xdr:cNvPr id="85" name="Retângulo 84">
          <a:extLst>
            <a:ext uri="{FF2B5EF4-FFF2-40B4-BE49-F238E27FC236}">
              <a16:creationId xmlns:a16="http://schemas.microsoft.com/office/drawing/2014/main" id="{1DD6DCA0-6988-45C5-85E0-0DCF3A012B55}"/>
            </a:ext>
          </a:extLst>
        </xdr:cNvPr>
        <xdr:cNvSpPr/>
      </xdr:nvSpPr>
      <xdr:spPr>
        <a:xfrm>
          <a:off x="27749502" y="6498436"/>
          <a:ext cx="411160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pt-BR" sz="1100"/>
            <a:t>BRT</a:t>
          </a:r>
        </a:p>
      </xdr:txBody>
    </xdr:sp>
    <xdr:clientData/>
  </xdr:twoCellAnchor>
  <xdr:twoCellAnchor>
    <xdr:from>
      <xdr:col>32</xdr:col>
      <xdr:colOff>399260</xdr:colOff>
      <xdr:row>30</xdr:row>
      <xdr:rowOff>83344</xdr:rowOff>
    </xdr:from>
    <xdr:to>
      <xdr:col>33</xdr:col>
      <xdr:colOff>542136</xdr:colOff>
      <xdr:row>32</xdr:row>
      <xdr:rowOff>83344</xdr:rowOff>
    </xdr:to>
    <xdr:sp macro="" textlink="">
      <xdr:nvSpPr>
        <xdr:cNvPr id="86" name="Retângulo 85">
          <a:extLst>
            <a:ext uri="{FF2B5EF4-FFF2-40B4-BE49-F238E27FC236}">
              <a16:creationId xmlns:a16="http://schemas.microsoft.com/office/drawing/2014/main" id="{D5A56DF4-63BD-4795-BF8C-365C1C864424}"/>
            </a:ext>
          </a:extLst>
        </xdr:cNvPr>
        <xdr:cNvSpPr/>
      </xdr:nvSpPr>
      <xdr:spPr>
        <a:xfrm>
          <a:off x="27783635" y="5798344"/>
          <a:ext cx="752476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pt-BR" sz="1100"/>
            <a:t>MC16</a:t>
          </a:r>
        </a:p>
      </xdr:txBody>
    </xdr:sp>
    <xdr:clientData/>
  </xdr:twoCellAnchor>
  <xdr:twoCellAnchor>
    <xdr:from>
      <xdr:col>32</xdr:col>
      <xdr:colOff>130969</xdr:colOff>
      <xdr:row>30</xdr:row>
      <xdr:rowOff>116680</xdr:rowOff>
    </xdr:from>
    <xdr:to>
      <xdr:col>32</xdr:col>
      <xdr:colOff>377031</xdr:colOff>
      <xdr:row>36</xdr:row>
      <xdr:rowOff>19843</xdr:rowOff>
    </xdr:to>
    <xdr:sp macro="" textlink="">
      <xdr:nvSpPr>
        <xdr:cNvPr id="87" name="Retângulo 86">
          <a:extLst>
            <a:ext uri="{FF2B5EF4-FFF2-40B4-BE49-F238E27FC236}">
              <a16:creationId xmlns:a16="http://schemas.microsoft.com/office/drawing/2014/main" id="{7E4E2C58-1BC3-450F-9C7A-57D6E88036DC}"/>
            </a:ext>
          </a:extLst>
        </xdr:cNvPr>
        <xdr:cNvSpPr/>
      </xdr:nvSpPr>
      <xdr:spPr>
        <a:xfrm rot="10800000">
          <a:off x="27515344" y="5831680"/>
          <a:ext cx="246062" cy="1046163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32</xdr:col>
      <xdr:colOff>424644</xdr:colOff>
      <xdr:row>32</xdr:row>
      <xdr:rowOff>148432</xdr:rowOff>
    </xdr:from>
    <xdr:to>
      <xdr:col>33</xdr:col>
      <xdr:colOff>55550</xdr:colOff>
      <xdr:row>33</xdr:row>
      <xdr:rowOff>172244</xdr:rowOff>
    </xdr:to>
    <xdr:sp macro="" textlink="">
      <xdr:nvSpPr>
        <xdr:cNvPr id="88" name="Retângulo 87">
          <a:extLst>
            <a:ext uri="{FF2B5EF4-FFF2-40B4-BE49-F238E27FC236}">
              <a16:creationId xmlns:a16="http://schemas.microsoft.com/office/drawing/2014/main" id="{879ACFDC-8E92-4689-B028-7AA482151AE1}"/>
            </a:ext>
          </a:extLst>
        </xdr:cNvPr>
        <xdr:cNvSpPr/>
      </xdr:nvSpPr>
      <xdr:spPr>
        <a:xfrm>
          <a:off x="27809019" y="6244432"/>
          <a:ext cx="240506" cy="214312"/>
        </a:xfrm>
        <a:prstGeom prst="rect">
          <a:avLst/>
        </a:prstGeom>
        <a:solidFill>
          <a:schemeClr val="bg2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32</xdr:col>
      <xdr:colOff>596095</xdr:colOff>
      <xdr:row>32</xdr:row>
      <xdr:rowOff>129381</xdr:rowOff>
    </xdr:from>
    <xdr:to>
      <xdr:col>34</xdr:col>
      <xdr:colOff>262720</xdr:colOff>
      <xdr:row>33</xdr:row>
      <xdr:rowOff>113506</xdr:rowOff>
    </xdr:to>
    <xdr:sp macro="" textlink="">
      <xdr:nvSpPr>
        <xdr:cNvPr id="89" name="Retângulo 88">
          <a:extLst>
            <a:ext uri="{FF2B5EF4-FFF2-40B4-BE49-F238E27FC236}">
              <a16:creationId xmlns:a16="http://schemas.microsoft.com/office/drawing/2014/main" id="{90639B25-DA9E-4C52-B3E4-5A69F0CC9734}"/>
            </a:ext>
          </a:extLst>
        </xdr:cNvPr>
        <xdr:cNvSpPr/>
      </xdr:nvSpPr>
      <xdr:spPr>
        <a:xfrm>
          <a:off x="27980470" y="6225381"/>
          <a:ext cx="885825" cy="1746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Entrada bruto</a:t>
          </a:r>
        </a:p>
      </xdr:txBody>
    </xdr:sp>
    <xdr:clientData/>
  </xdr:twoCellAnchor>
  <xdr:oneCellAnchor>
    <xdr:from>
      <xdr:col>32</xdr:col>
      <xdr:colOff>140491</xdr:colOff>
      <xdr:row>32</xdr:row>
      <xdr:rowOff>76993</xdr:rowOff>
    </xdr:from>
    <xdr:ext cx="279400" cy="317500"/>
    <xdr:pic>
      <xdr:nvPicPr>
        <xdr:cNvPr id="90" name="Imagem 89">
          <a:extLst>
            <a:ext uri="{FF2B5EF4-FFF2-40B4-BE49-F238E27FC236}">
              <a16:creationId xmlns:a16="http://schemas.microsoft.com/office/drawing/2014/main" id="{B91B7101-1D9B-4D3F-B3E9-CEE90F86EC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27524866" y="6172993"/>
          <a:ext cx="279400" cy="317500"/>
        </a:xfrm>
        <a:prstGeom prst="rect">
          <a:avLst/>
        </a:prstGeom>
      </xdr:spPr>
    </xdr:pic>
    <xdr:clientData/>
  </xdr:oneCellAnchor>
  <xdr:twoCellAnchor>
    <xdr:from>
      <xdr:col>22</xdr:col>
      <xdr:colOff>150813</xdr:colOff>
      <xdr:row>10</xdr:row>
      <xdr:rowOff>15876</xdr:rowOff>
    </xdr:from>
    <xdr:to>
      <xdr:col>22</xdr:col>
      <xdr:colOff>396875</xdr:colOff>
      <xdr:row>12</xdr:row>
      <xdr:rowOff>51956</xdr:rowOff>
    </xdr:to>
    <xdr:sp macro="" textlink="">
      <xdr:nvSpPr>
        <xdr:cNvPr id="91" name="Retângulo 90">
          <a:extLst>
            <a:ext uri="{FF2B5EF4-FFF2-40B4-BE49-F238E27FC236}">
              <a16:creationId xmlns:a16="http://schemas.microsoft.com/office/drawing/2014/main" id="{8DFFA4B1-2E62-4F2B-9EB2-F8EACE282CE1}"/>
            </a:ext>
          </a:extLst>
        </xdr:cNvPr>
        <xdr:cNvSpPr/>
      </xdr:nvSpPr>
      <xdr:spPr>
        <a:xfrm>
          <a:off x="21439188" y="1920876"/>
          <a:ext cx="246062" cy="417080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20</xdr:col>
      <xdr:colOff>595314</xdr:colOff>
      <xdr:row>10</xdr:row>
      <xdr:rowOff>23813</xdr:rowOff>
    </xdr:from>
    <xdr:to>
      <xdr:col>22</xdr:col>
      <xdr:colOff>127002</xdr:colOff>
      <xdr:row>12</xdr:row>
      <xdr:rowOff>23813</xdr:rowOff>
    </xdr:to>
    <xdr:sp macro="" textlink="">
      <xdr:nvSpPr>
        <xdr:cNvPr id="92" name="Retângulo 91">
          <a:extLst>
            <a:ext uri="{FF2B5EF4-FFF2-40B4-BE49-F238E27FC236}">
              <a16:creationId xmlns:a16="http://schemas.microsoft.com/office/drawing/2014/main" id="{1BD5E8D6-AFE3-4162-A85B-994A312B0E9F}"/>
            </a:ext>
          </a:extLst>
        </xdr:cNvPr>
        <xdr:cNvSpPr/>
      </xdr:nvSpPr>
      <xdr:spPr>
        <a:xfrm>
          <a:off x="20664489" y="1928813"/>
          <a:ext cx="750888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MC25.1</a:t>
          </a:r>
        </a:p>
      </xdr:txBody>
    </xdr:sp>
    <xdr:clientData/>
  </xdr:twoCellAnchor>
  <xdr:twoCellAnchor>
    <xdr:from>
      <xdr:col>20</xdr:col>
      <xdr:colOff>596900</xdr:colOff>
      <xdr:row>13</xdr:row>
      <xdr:rowOff>152405</xdr:rowOff>
    </xdr:from>
    <xdr:to>
      <xdr:col>22</xdr:col>
      <xdr:colOff>128588</xdr:colOff>
      <xdr:row>15</xdr:row>
      <xdr:rowOff>152405</xdr:rowOff>
    </xdr:to>
    <xdr:sp macro="" textlink="">
      <xdr:nvSpPr>
        <xdr:cNvPr id="93" name="Retângulo 92">
          <a:extLst>
            <a:ext uri="{FF2B5EF4-FFF2-40B4-BE49-F238E27FC236}">
              <a16:creationId xmlns:a16="http://schemas.microsoft.com/office/drawing/2014/main" id="{8E321E76-CC1F-4F65-A0C6-99EF7FC82708}"/>
            </a:ext>
          </a:extLst>
        </xdr:cNvPr>
        <xdr:cNvSpPr/>
      </xdr:nvSpPr>
      <xdr:spPr>
        <a:xfrm>
          <a:off x="20666075" y="2628905"/>
          <a:ext cx="750888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MC28.1</a:t>
          </a:r>
        </a:p>
      </xdr:txBody>
    </xdr:sp>
    <xdr:clientData/>
  </xdr:twoCellAnchor>
  <xdr:oneCellAnchor>
    <xdr:from>
      <xdr:col>22</xdr:col>
      <xdr:colOff>104630</xdr:colOff>
      <xdr:row>10</xdr:row>
      <xdr:rowOff>38966</xdr:rowOff>
    </xdr:from>
    <xdr:ext cx="279400" cy="317500"/>
    <xdr:pic>
      <xdr:nvPicPr>
        <xdr:cNvPr id="94" name="Imagem 93">
          <a:extLst>
            <a:ext uri="{FF2B5EF4-FFF2-40B4-BE49-F238E27FC236}">
              <a16:creationId xmlns:a16="http://schemas.microsoft.com/office/drawing/2014/main" id="{1DFF91FD-CC21-4A43-877A-81A62E5042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393005" y="1943966"/>
          <a:ext cx="279400" cy="317500"/>
        </a:xfrm>
        <a:prstGeom prst="rect">
          <a:avLst/>
        </a:prstGeom>
      </xdr:spPr>
    </xdr:pic>
    <xdr:clientData/>
  </xdr:oneCellAnchor>
  <xdr:twoCellAnchor>
    <xdr:from>
      <xdr:col>24</xdr:col>
      <xdr:colOff>349265</xdr:colOff>
      <xdr:row>10</xdr:row>
      <xdr:rowOff>0</xdr:rowOff>
    </xdr:from>
    <xdr:to>
      <xdr:col>25</xdr:col>
      <xdr:colOff>492141</xdr:colOff>
      <xdr:row>12</xdr:row>
      <xdr:rowOff>0</xdr:rowOff>
    </xdr:to>
    <xdr:sp macro="" textlink="">
      <xdr:nvSpPr>
        <xdr:cNvPr id="95" name="Retângulo 94">
          <a:extLst>
            <a:ext uri="{FF2B5EF4-FFF2-40B4-BE49-F238E27FC236}">
              <a16:creationId xmlns:a16="http://schemas.microsoft.com/office/drawing/2014/main" id="{18C9A3B2-E4F8-4C55-958D-AD42C6E433E4}"/>
            </a:ext>
          </a:extLst>
        </xdr:cNvPr>
        <xdr:cNvSpPr/>
      </xdr:nvSpPr>
      <xdr:spPr>
        <a:xfrm>
          <a:off x="22856840" y="1905000"/>
          <a:ext cx="752476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MC25.2</a:t>
          </a:r>
        </a:p>
      </xdr:txBody>
    </xdr:sp>
    <xdr:clientData/>
  </xdr:twoCellAnchor>
  <xdr:twoCellAnchor>
    <xdr:from>
      <xdr:col>24</xdr:col>
      <xdr:colOff>350851</xdr:colOff>
      <xdr:row>13</xdr:row>
      <xdr:rowOff>128592</xdr:rowOff>
    </xdr:from>
    <xdr:to>
      <xdr:col>25</xdr:col>
      <xdr:colOff>493727</xdr:colOff>
      <xdr:row>15</xdr:row>
      <xdr:rowOff>128592</xdr:rowOff>
    </xdr:to>
    <xdr:sp macro="" textlink="">
      <xdr:nvSpPr>
        <xdr:cNvPr id="96" name="Retângulo 95">
          <a:extLst>
            <a:ext uri="{FF2B5EF4-FFF2-40B4-BE49-F238E27FC236}">
              <a16:creationId xmlns:a16="http://schemas.microsoft.com/office/drawing/2014/main" id="{F9C107FF-3B3B-45FA-AED4-3E2F0F0D0C84}"/>
            </a:ext>
          </a:extLst>
        </xdr:cNvPr>
        <xdr:cNvSpPr/>
      </xdr:nvSpPr>
      <xdr:spPr>
        <a:xfrm>
          <a:off x="22858426" y="2605092"/>
          <a:ext cx="752476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MC25.3</a:t>
          </a:r>
        </a:p>
      </xdr:txBody>
    </xdr:sp>
    <xdr:clientData/>
  </xdr:twoCellAnchor>
  <xdr:twoCellAnchor>
    <xdr:from>
      <xdr:col>24</xdr:col>
      <xdr:colOff>80974</xdr:colOff>
      <xdr:row>10</xdr:row>
      <xdr:rowOff>33335</xdr:rowOff>
    </xdr:from>
    <xdr:to>
      <xdr:col>24</xdr:col>
      <xdr:colOff>327036</xdr:colOff>
      <xdr:row>12</xdr:row>
      <xdr:rowOff>25976</xdr:rowOff>
    </xdr:to>
    <xdr:sp macro="" textlink="">
      <xdr:nvSpPr>
        <xdr:cNvPr id="97" name="Retângulo 96">
          <a:extLst>
            <a:ext uri="{FF2B5EF4-FFF2-40B4-BE49-F238E27FC236}">
              <a16:creationId xmlns:a16="http://schemas.microsoft.com/office/drawing/2014/main" id="{CCF96DFA-C874-4699-B6E5-19626A2EF117}"/>
            </a:ext>
          </a:extLst>
        </xdr:cNvPr>
        <xdr:cNvSpPr/>
      </xdr:nvSpPr>
      <xdr:spPr>
        <a:xfrm rot="10800000">
          <a:off x="22588549" y="1938335"/>
          <a:ext cx="246062" cy="373641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24</xdr:col>
      <xdr:colOff>89632</xdr:colOff>
      <xdr:row>10</xdr:row>
      <xdr:rowOff>98280</xdr:rowOff>
    </xdr:from>
    <xdr:ext cx="279400" cy="317500"/>
    <xdr:pic>
      <xdr:nvPicPr>
        <xdr:cNvPr id="98" name="Imagem 97">
          <a:extLst>
            <a:ext uri="{FF2B5EF4-FFF2-40B4-BE49-F238E27FC236}">
              <a16:creationId xmlns:a16="http://schemas.microsoft.com/office/drawing/2014/main" id="{2B2BFB46-6C96-4AA9-923F-6A60AFB834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22597207" y="2003280"/>
          <a:ext cx="279400" cy="317500"/>
        </a:xfrm>
        <a:prstGeom prst="rect">
          <a:avLst/>
        </a:prstGeom>
      </xdr:spPr>
    </xdr:pic>
    <xdr:clientData/>
  </xdr:oneCellAnchor>
  <xdr:twoCellAnchor>
    <xdr:from>
      <xdr:col>22</xdr:col>
      <xdr:colOff>259763</xdr:colOff>
      <xdr:row>8</xdr:row>
      <xdr:rowOff>160194</xdr:rowOff>
    </xdr:from>
    <xdr:to>
      <xdr:col>22</xdr:col>
      <xdr:colOff>402638</xdr:colOff>
      <xdr:row>9</xdr:row>
      <xdr:rowOff>176069</xdr:rowOff>
    </xdr:to>
    <xdr:sp macro="" textlink="">
      <xdr:nvSpPr>
        <xdr:cNvPr id="99" name="Retângulo: Cantos Arredondados 98">
          <a:extLst>
            <a:ext uri="{FF2B5EF4-FFF2-40B4-BE49-F238E27FC236}">
              <a16:creationId xmlns:a16="http://schemas.microsoft.com/office/drawing/2014/main" id="{F523A64E-5638-4B1D-A401-5259A3EEA53A}"/>
            </a:ext>
          </a:extLst>
        </xdr:cNvPr>
        <xdr:cNvSpPr/>
      </xdr:nvSpPr>
      <xdr:spPr>
        <a:xfrm>
          <a:off x="21548138" y="1684194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24</xdr:col>
      <xdr:colOff>92363</xdr:colOff>
      <xdr:row>8</xdr:row>
      <xdr:rowOff>158750</xdr:rowOff>
    </xdr:from>
    <xdr:to>
      <xdr:col>24</xdr:col>
      <xdr:colOff>235238</xdr:colOff>
      <xdr:row>9</xdr:row>
      <xdr:rowOff>174625</xdr:rowOff>
    </xdr:to>
    <xdr:sp macro="" textlink="">
      <xdr:nvSpPr>
        <xdr:cNvPr id="100" name="Retângulo: Cantos Arredondados 99">
          <a:extLst>
            <a:ext uri="{FF2B5EF4-FFF2-40B4-BE49-F238E27FC236}">
              <a16:creationId xmlns:a16="http://schemas.microsoft.com/office/drawing/2014/main" id="{92F6D480-A0EA-4522-BEFD-D0F5FE3DE2A5}"/>
            </a:ext>
          </a:extLst>
        </xdr:cNvPr>
        <xdr:cNvSpPr/>
      </xdr:nvSpPr>
      <xdr:spPr>
        <a:xfrm>
          <a:off x="22599938" y="1682750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22</xdr:col>
      <xdr:colOff>244620</xdr:colOff>
      <xdr:row>12</xdr:row>
      <xdr:rowOff>97418</xdr:rowOff>
    </xdr:from>
    <xdr:to>
      <xdr:col>22</xdr:col>
      <xdr:colOff>387495</xdr:colOff>
      <xdr:row>13</xdr:row>
      <xdr:rowOff>113293</xdr:rowOff>
    </xdr:to>
    <xdr:sp macro="" textlink="">
      <xdr:nvSpPr>
        <xdr:cNvPr id="101" name="Retângulo: Cantos Arredondados 100">
          <a:extLst>
            <a:ext uri="{FF2B5EF4-FFF2-40B4-BE49-F238E27FC236}">
              <a16:creationId xmlns:a16="http://schemas.microsoft.com/office/drawing/2014/main" id="{3BE58292-0EFD-4FE7-868E-87B4CA4254CD}"/>
            </a:ext>
          </a:extLst>
        </xdr:cNvPr>
        <xdr:cNvSpPr/>
      </xdr:nvSpPr>
      <xdr:spPr>
        <a:xfrm>
          <a:off x="21532995" y="2383418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24</xdr:col>
      <xdr:colOff>94539</xdr:colOff>
      <xdr:row>12</xdr:row>
      <xdr:rowOff>95975</xdr:rowOff>
    </xdr:from>
    <xdr:to>
      <xdr:col>24</xdr:col>
      <xdr:colOff>237414</xdr:colOff>
      <xdr:row>13</xdr:row>
      <xdr:rowOff>111850</xdr:rowOff>
    </xdr:to>
    <xdr:sp macro="" textlink="">
      <xdr:nvSpPr>
        <xdr:cNvPr id="102" name="Retângulo: Cantos Arredondados 101">
          <a:extLst>
            <a:ext uri="{FF2B5EF4-FFF2-40B4-BE49-F238E27FC236}">
              <a16:creationId xmlns:a16="http://schemas.microsoft.com/office/drawing/2014/main" id="{96BE8699-5D33-4F7B-B5BB-D23EDD01634A}"/>
            </a:ext>
          </a:extLst>
        </xdr:cNvPr>
        <xdr:cNvSpPr/>
      </xdr:nvSpPr>
      <xdr:spPr>
        <a:xfrm>
          <a:off x="22602114" y="2381975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21</xdr:col>
      <xdr:colOff>468312</xdr:colOff>
      <xdr:row>12</xdr:row>
      <xdr:rowOff>71438</xdr:rowOff>
    </xdr:from>
    <xdr:to>
      <xdr:col>22</xdr:col>
      <xdr:colOff>95250</xdr:colOff>
      <xdr:row>13</xdr:row>
      <xdr:rowOff>95250</xdr:rowOff>
    </xdr:to>
    <xdr:sp macro="" textlink="">
      <xdr:nvSpPr>
        <xdr:cNvPr id="103" name="Retângulo 102">
          <a:extLst>
            <a:ext uri="{FF2B5EF4-FFF2-40B4-BE49-F238E27FC236}">
              <a16:creationId xmlns:a16="http://schemas.microsoft.com/office/drawing/2014/main" id="{EC11E714-1466-498D-8AB2-7DD62A0B4C02}"/>
            </a:ext>
          </a:extLst>
        </xdr:cNvPr>
        <xdr:cNvSpPr/>
      </xdr:nvSpPr>
      <xdr:spPr>
        <a:xfrm>
          <a:off x="21147087" y="2357438"/>
          <a:ext cx="236538" cy="214312"/>
        </a:xfrm>
        <a:prstGeom prst="rect">
          <a:avLst/>
        </a:prstGeom>
        <a:solidFill>
          <a:schemeClr val="bg2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24</xdr:col>
      <xdr:colOff>374649</xdr:colOff>
      <xdr:row>12</xdr:row>
      <xdr:rowOff>65088</xdr:rowOff>
    </xdr:from>
    <xdr:to>
      <xdr:col>25</xdr:col>
      <xdr:colOff>1587</xdr:colOff>
      <xdr:row>13</xdr:row>
      <xdr:rowOff>88900</xdr:rowOff>
    </xdr:to>
    <xdr:sp macro="" textlink="">
      <xdr:nvSpPr>
        <xdr:cNvPr id="104" name="Retângulo 103">
          <a:extLst>
            <a:ext uri="{FF2B5EF4-FFF2-40B4-BE49-F238E27FC236}">
              <a16:creationId xmlns:a16="http://schemas.microsoft.com/office/drawing/2014/main" id="{86F91D61-9AD7-40B3-87F8-4D13D7BB33F7}"/>
            </a:ext>
          </a:extLst>
        </xdr:cNvPr>
        <xdr:cNvSpPr/>
      </xdr:nvSpPr>
      <xdr:spPr>
        <a:xfrm>
          <a:off x="22882224" y="2351088"/>
          <a:ext cx="236538" cy="214312"/>
        </a:xfrm>
        <a:prstGeom prst="rect">
          <a:avLst/>
        </a:prstGeom>
        <a:solidFill>
          <a:schemeClr val="bg2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22</xdr:col>
      <xdr:colOff>128588</xdr:colOff>
      <xdr:row>18</xdr:row>
      <xdr:rowOff>120650</xdr:rowOff>
    </xdr:from>
    <xdr:to>
      <xdr:col>22</xdr:col>
      <xdr:colOff>374650</xdr:colOff>
      <xdr:row>20</xdr:row>
      <xdr:rowOff>138545</xdr:rowOff>
    </xdr:to>
    <xdr:sp macro="" textlink="">
      <xdr:nvSpPr>
        <xdr:cNvPr id="105" name="Retângulo 104">
          <a:extLst>
            <a:ext uri="{FF2B5EF4-FFF2-40B4-BE49-F238E27FC236}">
              <a16:creationId xmlns:a16="http://schemas.microsoft.com/office/drawing/2014/main" id="{04F89514-C61E-4BE0-94DD-CFC2C260C30F}"/>
            </a:ext>
          </a:extLst>
        </xdr:cNvPr>
        <xdr:cNvSpPr/>
      </xdr:nvSpPr>
      <xdr:spPr>
        <a:xfrm>
          <a:off x="21416963" y="3549650"/>
          <a:ext cx="246062" cy="398895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20</xdr:col>
      <xdr:colOff>573089</xdr:colOff>
      <xdr:row>18</xdr:row>
      <xdr:rowOff>128588</xdr:rowOff>
    </xdr:from>
    <xdr:to>
      <xdr:col>22</xdr:col>
      <xdr:colOff>104777</xdr:colOff>
      <xdr:row>20</xdr:row>
      <xdr:rowOff>128588</xdr:rowOff>
    </xdr:to>
    <xdr:sp macro="" textlink="">
      <xdr:nvSpPr>
        <xdr:cNvPr id="106" name="Retângulo 105">
          <a:extLst>
            <a:ext uri="{FF2B5EF4-FFF2-40B4-BE49-F238E27FC236}">
              <a16:creationId xmlns:a16="http://schemas.microsoft.com/office/drawing/2014/main" id="{6A244527-14FA-49FB-8E9A-51E312AF9E71}"/>
            </a:ext>
          </a:extLst>
        </xdr:cNvPr>
        <xdr:cNvSpPr/>
      </xdr:nvSpPr>
      <xdr:spPr>
        <a:xfrm>
          <a:off x="20642264" y="3557588"/>
          <a:ext cx="750888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MC28.2</a:t>
          </a:r>
        </a:p>
      </xdr:txBody>
    </xdr:sp>
    <xdr:clientData/>
  </xdr:twoCellAnchor>
  <xdr:twoCellAnchor>
    <xdr:from>
      <xdr:col>20</xdr:col>
      <xdr:colOff>574675</xdr:colOff>
      <xdr:row>22</xdr:row>
      <xdr:rowOff>66680</xdr:rowOff>
    </xdr:from>
    <xdr:to>
      <xdr:col>22</xdr:col>
      <xdr:colOff>106363</xdr:colOff>
      <xdr:row>24</xdr:row>
      <xdr:rowOff>66680</xdr:rowOff>
    </xdr:to>
    <xdr:sp macro="" textlink="">
      <xdr:nvSpPr>
        <xdr:cNvPr id="107" name="Retângulo 106">
          <a:extLst>
            <a:ext uri="{FF2B5EF4-FFF2-40B4-BE49-F238E27FC236}">
              <a16:creationId xmlns:a16="http://schemas.microsoft.com/office/drawing/2014/main" id="{07F7A324-25AD-4EE5-B1F9-7F66E19E733A}"/>
            </a:ext>
          </a:extLst>
        </xdr:cNvPr>
        <xdr:cNvSpPr/>
      </xdr:nvSpPr>
      <xdr:spPr>
        <a:xfrm>
          <a:off x="20643850" y="4257680"/>
          <a:ext cx="750888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25K</a:t>
          </a:r>
        </a:p>
      </xdr:txBody>
    </xdr:sp>
    <xdr:clientData/>
  </xdr:twoCellAnchor>
  <xdr:oneCellAnchor>
    <xdr:from>
      <xdr:col>22</xdr:col>
      <xdr:colOff>82405</xdr:colOff>
      <xdr:row>18</xdr:row>
      <xdr:rowOff>178377</xdr:rowOff>
    </xdr:from>
    <xdr:ext cx="279400" cy="317500"/>
    <xdr:pic>
      <xdr:nvPicPr>
        <xdr:cNvPr id="108" name="Imagem 107">
          <a:extLst>
            <a:ext uri="{FF2B5EF4-FFF2-40B4-BE49-F238E27FC236}">
              <a16:creationId xmlns:a16="http://schemas.microsoft.com/office/drawing/2014/main" id="{2F60FE17-9B2E-4E4B-B052-A38A9AE945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370780" y="3607377"/>
          <a:ext cx="279400" cy="317500"/>
        </a:xfrm>
        <a:prstGeom prst="rect">
          <a:avLst/>
        </a:prstGeom>
      </xdr:spPr>
    </xdr:pic>
    <xdr:clientData/>
  </xdr:oneCellAnchor>
  <xdr:twoCellAnchor>
    <xdr:from>
      <xdr:col>24</xdr:col>
      <xdr:colOff>350852</xdr:colOff>
      <xdr:row>18</xdr:row>
      <xdr:rowOff>104775</xdr:rowOff>
    </xdr:from>
    <xdr:to>
      <xdr:col>25</xdr:col>
      <xdr:colOff>493728</xdr:colOff>
      <xdr:row>20</xdr:row>
      <xdr:rowOff>104775</xdr:rowOff>
    </xdr:to>
    <xdr:sp macro="" textlink="">
      <xdr:nvSpPr>
        <xdr:cNvPr id="109" name="Retângulo 108">
          <a:extLst>
            <a:ext uri="{FF2B5EF4-FFF2-40B4-BE49-F238E27FC236}">
              <a16:creationId xmlns:a16="http://schemas.microsoft.com/office/drawing/2014/main" id="{320A3D33-D0E0-4241-A2B7-BDCDF88EC495}"/>
            </a:ext>
          </a:extLst>
        </xdr:cNvPr>
        <xdr:cNvSpPr/>
      </xdr:nvSpPr>
      <xdr:spPr>
        <a:xfrm>
          <a:off x="22858427" y="3533775"/>
          <a:ext cx="752476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100"/>
            <a:t>MC25.4</a:t>
          </a:r>
        </a:p>
      </xdr:txBody>
    </xdr:sp>
    <xdr:clientData/>
  </xdr:twoCellAnchor>
  <xdr:twoCellAnchor>
    <xdr:from>
      <xdr:col>24</xdr:col>
      <xdr:colOff>328626</xdr:colOff>
      <xdr:row>22</xdr:row>
      <xdr:rowOff>42867</xdr:rowOff>
    </xdr:from>
    <xdr:to>
      <xdr:col>25</xdr:col>
      <xdr:colOff>471502</xdr:colOff>
      <xdr:row>24</xdr:row>
      <xdr:rowOff>42867</xdr:rowOff>
    </xdr:to>
    <xdr:sp macro="" textlink="">
      <xdr:nvSpPr>
        <xdr:cNvPr id="110" name="Retângulo 109">
          <a:extLst>
            <a:ext uri="{FF2B5EF4-FFF2-40B4-BE49-F238E27FC236}">
              <a16:creationId xmlns:a16="http://schemas.microsoft.com/office/drawing/2014/main" id="{FD6C3271-9316-414B-95BC-FB09D84DDC28}"/>
            </a:ext>
          </a:extLst>
        </xdr:cNvPr>
        <xdr:cNvSpPr/>
      </xdr:nvSpPr>
      <xdr:spPr>
        <a:xfrm>
          <a:off x="22836201" y="4233867"/>
          <a:ext cx="752476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MC25.5</a:t>
          </a:r>
        </a:p>
      </xdr:txBody>
    </xdr:sp>
    <xdr:clientData/>
  </xdr:twoCellAnchor>
  <xdr:twoCellAnchor>
    <xdr:from>
      <xdr:col>24</xdr:col>
      <xdr:colOff>58749</xdr:colOff>
      <xdr:row>22</xdr:row>
      <xdr:rowOff>34635</xdr:rowOff>
    </xdr:from>
    <xdr:to>
      <xdr:col>24</xdr:col>
      <xdr:colOff>304811</xdr:colOff>
      <xdr:row>24</xdr:row>
      <xdr:rowOff>41273</xdr:rowOff>
    </xdr:to>
    <xdr:sp macro="" textlink="">
      <xdr:nvSpPr>
        <xdr:cNvPr id="111" name="Retângulo 110">
          <a:extLst>
            <a:ext uri="{FF2B5EF4-FFF2-40B4-BE49-F238E27FC236}">
              <a16:creationId xmlns:a16="http://schemas.microsoft.com/office/drawing/2014/main" id="{039B555E-B839-4028-B7B4-192FB5F06366}"/>
            </a:ext>
          </a:extLst>
        </xdr:cNvPr>
        <xdr:cNvSpPr/>
      </xdr:nvSpPr>
      <xdr:spPr>
        <a:xfrm rot="10800000">
          <a:off x="22566324" y="4225635"/>
          <a:ext cx="246062" cy="387638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24</xdr:col>
      <xdr:colOff>84726</xdr:colOff>
      <xdr:row>22</xdr:row>
      <xdr:rowOff>90487</xdr:rowOff>
    </xdr:from>
    <xdr:ext cx="279400" cy="317500"/>
    <xdr:pic>
      <xdr:nvPicPr>
        <xdr:cNvPr id="112" name="Imagem 111">
          <a:extLst>
            <a:ext uri="{FF2B5EF4-FFF2-40B4-BE49-F238E27FC236}">
              <a16:creationId xmlns:a16="http://schemas.microsoft.com/office/drawing/2014/main" id="{39674188-FB97-4C2E-899F-F7A4276108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22592301" y="4281487"/>
          <a:ext cx="279400" cy="317500"/>
        </a:xfrm>
        <a:prstGeom prst="rect">
          <a:avLst/>
        </a:prstGeom>
      </xdr:spPr>
    </xdr:pic>
    <xdr:clientData/>
  </xdr:oneCellAnchor>
  <xdr:twoCellAnchor>
    <xdr:from>
      <xdr:col>22</xdr:col>
      <xdr:colOff>263515</xdr:colOff>
      <xdr:row>17</xdr:row>
      <xdr:rowOff>57150</xdr:rowOff>
    </xdr:from>
    <xdr:to>
      <xdr:col>22</xdr:col>
      <xdr:colOff>406390</xdr:colOff>
      <xdr:row>18</xdr:row>
      <xdr:rowOff>73025</xdr:rowOff>
    </xdr:to>
    <xdr:sp macro="" textlink="">
      <xdr:nvSpPr>
        <xdr:cNvPr id="113" name="Retângulo: Cantos Arredondados 112">
          <a:extLst>
            <a:ext uri="{FF2B5EF4-FFF2-40B4-BE49-F238E27FC236}">
              <a16:creationId xmlns:a16="http://schemas.microsoft.com/office/drawing/2014/main" id="{C37A30DF-9FC0-405D-81F4-E4E6251BF293}"/>
            </a:ext>
          </a:extLst>
        </xdr:cNvPr>
        <xdr:cNvSpPr/>
      </xdr:nvSpPr>
      <xdr:spPr>
        <a:xfrm>
          <a:off x="21551890" y="3295650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24</xdr:col>
      <xdr:colOff>104775</xdr:colOff>
      <xdr:row>17</xdr:row>
      <xdr:rowOff>73025</xdr:rowOff>
    </xdr:from>
    <xdr:to>
      <xdr:col>24</xdr:col>
      <xdr:colOff>247650</xdr:colOff>
      <xdr:row>18</xdr:row>
      <xdr:rowOff>88900</xdr:rowOff>
    </xdr:to>
    <xdr:sp macro="" textlink="">
      <xdr:nvSpPr>
        <xdr:cNvPr id="114" name="Retângulo: Cantos Arredondados 113">
          <a:extLst>
            <a:ext uri="{FF2B5EF4-FFF2-40B4-BE49-F238E27FC236}">
              <a16:creationId xmlns:a16="http://schemas.microsoft.com/office/drawing/2014/main" id="{C2813A1C-7B96-4909-9556-AE5BB9691B32}"/>
            </a:ext>
          </a:extLst>
        </xdr:cNvPr>
        <xdr:cNvSpPr/>
      </xdr:nvSpPr>
      <xdr:spPr>
        <a:xfrm>
          <a:off x="22612350" y="3311525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24</xdr:col>
      <xdr:colOff>80973</xdr:colOff>
      <xdr:row>24</xdr:row>
      <xdr:rowOff>96841</xdr:rowOff>
    </xdr:from>
    <xdr:to>
      <xdr:col>24</xdr:col>
      <xdr:colOff>223848</xdr:colOff>
      <xdr:row>25</xdr:row>
      <xdr:rowOff>112716</xdr:rowOff>
    </xdr:to>
    <xdr:sp macro="" textlink="">
      <xdr:nvSpPr>
        <xdr:cNvPr id="115" name="Retângulo: Cantos Arredondados 114">
          <a:extLst>
            <a:ext uri="{FF2B5EF4-FFF2-40B4-BE49-F238E27FC236}">
              <a16:creationId xmlns:a16="http://schemas.microsoft.com/office/drawing/2014/main" id="{DF143FB9-BFB1-4CC2-A6E6-DA519D1C5F8A}"/>
            </a:ext>
          </a:extLst>
        </xdr:cNvPr>
        <xdr:cNvSpPr/>
      </xdr:nvSpPr>
      <xdr:spPr>
        <a:xfrm>
          <a:off x="22588548" y="4668841"/>
          <a:ext cx="142875" cy="206375"/>
        </a:xfrm>
        <a:prstGeom prst="roundRect">
          <a:avLst/>
        </a:prstGeom>
        <a:solidFill>
          <a:schemeClr val="accent5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21</xdr:col>
      <xdr:colOff>509587</xdr:colOff>
      <xdr:row>16</xdr:row>
      <xdr:rowOff>144463</xdr:rowOff>
    </xdr:from>
    <xdr:to>
      <xdr:col>22</xdr:col>
      <xdr:colOff>136525</xdr:colOff>
      <xdr:row>17</xdr:row>
      <xdr:rowOff>168275</xdr:rowOff>
    </xdr:to>
    <xdr:sp macro="" textlink="">
      <xdr:nvSpPr>
        <xdr:cNvPr id="116" name="Retângulo 115">
          <a:extLst>
            <a:ext uri="{FF2B5EF4-FFF2-40B4-BE49-F238E27FC236}">
              <a16:creationId xmlns:a16="http://schemas.microsoft.com/office/drawing/2014/main" id="{5B746125-4146-47E4-8433-CE41CD3B43E6}"/>
            </a:ext>
          </a:extLst>
        </xdr:cNvPr>
        <xdr:cNvSpPr/>
      </xdr:nvSpPr>
      <xdr:spPr>
        <a:xfrm>
          <a:off x="21202650" y="3192463"/>
          <a:ext cx="238125" cy="214312"/>
        </a:xfrm>
        <a:prstGeom prst="rect">
          <a:avLst/>
        </a:prstGeom>
        <a:solidFill>
          <a:schemeClr val="bg2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24</xdr:col>
      <xdr:colOff>352424</xdr:colOff>
      <xdr:row>20</xdr:row>
      <xdr:rowOff>169863</xdr:rowOff>
    </xdr:from>
    <xdr:to>
      <xdr:col>24</xdr:col>
      <xdr:colOff>590549</xdr:colOff>
      <xdr:row>22</xdr:row>
      <xdr:rowOff>3175</xdr:rowOff>
    </xdr:to>
    <xdr:sp macro="" textlink="">
      <xdr:nvSpPr>
        <xdr:cNvPr id="117" name="Retângulo 116">
          <a:extLst>
            <a:ext uri="{FF2B5EF4-FFF2-40B4-BE49-F238E27FC236}">
              <a16:creationId xmlns:a16="http://schemas.microsoft.com/office/drawing/2014/main" id="{813793AC-9F4F-413D-ADB0-C45C76E60AB4}"/>
            </a:ext>
          </a:extLst>
        </xdr:cNvPr>
        <xdr:cNvSpPr/>
      </xdr:nvSpPr>
      <xdr:spPr>
        <a:xfrm>
          <a:off x="22859999" y="3979863"/>
          <a:ext cx="238125" cy="214312"/>
        </a:xfrm>
        <a:prstGeom prst="rect">
          <a:avLst/>
        </a:prstGeom>
        <a:solidFill>
          <a:schemeClr val="bg2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22</xdr:col>
      <xdr:colOff>158749</xdr:colOff>
      <xdr:row>26</xdr:row>
      <xdr:rowOff>150814</xdr:rowOff>
    </xdr:from>
    <xdr:to>
      <xdr:col>22</xdr:col>
      <xdr:colOff>404811</xdr:colOff>
      <xdr:row>28</xdr:row>
      <xdr:rowOff>150814</xdr:rowOff>
    </xdr:to>
    <xdr:sp macro="" textlink="">
      <xdr:nvSpPr>
        <xdr:cNvPr id="118" name="Retângulo 117">
          <a:extLst>
            <a:ext uri="{FF2B5EF4-FFF2-40B4-BE49-F238E27FC236}">
              <a16:creationId xmlns:a16="http://schemas.microsoft.com/office/drawing/2014/main" id="{A426CD3D-82AA-491F-9982-E4ACCA19658A}"/>
            </a:ext>
          </a:extLst>
        </xdr:cNvPr>
        <xdr:cNvSpPr/>
      </xdr:nvSpPr>
      <xdr:spPr>
        <a:xfrm>
          <a:off x="21447124" y="5103814"/>
          <a:ext cx="246062" cy="381000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20</xdr:col>
      <xdr:colOff>603250</xdr:colOff>
      <xdr:row>26</xdr:row>
      <xdr:rowOff>158751</xdr:rowOff>
    </xdr:from>
    <xdr:to>
      <xdr:col>22</xdr:col>
      <xdr:colOff>134938</xdr:colOff>
      <xdr:row>28</xdr:row>
      <xdr:rowOff>158751</xdr:rowOff>
    </xdr:to>
    <xdr:sp macro="" textlink="">
      <xdr:nvSpPr>
        <xdr:cNvPr id="119" name="Retângulo 118">
          <a:extLst>
            <a:ext uri="{FF2B5EF4-FFF2-40B4-BE49-F238E27FC236}">
              <a16:creationId xmlns:a16="http://schemas.microsoft.com/office/drawing/2014/main" id="{0CBFD336-D6A7-4484-8919-90542D8B8A84}"/>
            </a:ext>
          </a:extLst>
        </xdr:cNvPr>
        <xdr:cNvSpPr/>
      </xdr:nvSpPr>
      <xdr:spPr>
        <a:xfrm>
          <a:off x="20672425" y="5111751"/>
          <a:ext cx="750888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MC12</a:t>
          </a:r>
        </a:p>
      </xdr:txBody>
    </xdr:sp>
    <xdr:clientData/>
  </xdr:twoCellAnchor>
  <xdr:twoCellAnchor>
    <xdr:from>
      <xdr:col>20</xdr:col>
      <xdr:colOff>604836</xdr:colOff>
      <xdr:row>30</xdr:row>
      <xdr:rowOff>152409</xdr:rowOff>
    </xdr:from>
    <xdr:to>
      <xdr:col>22</xdr:col>
      <xdr:colOff>136524</xdr:colOff>
      <xdr:row>32</xdr:row>
      <xdr:rowOff>152409</xdr:rowOff>
    </xdr:to>
    <xdr:sp macro="" textlink="">
      <xdr:nvSpPr>
        <xdr:cNvPr id="120" name="Retângulo 119">
          <a:extLst>
            <a:ext uri="{FF2B5EF4-FFF2-40B4-BE49-F238E27FC236}">
              <a16:creationId xmlns:a16="http://schemas.microsoft.com/office/drawing/2014/main" id="{8877A641-5446-4BC2-9F14-86331EDD5036}"/>
            </a:ext>
          </a:extLst>
        </xdr:cNvPr>
        <xdr:cNvSpPr/>
      </xdr:nvSpPr>
      <xdr:spPr>
        <a:xfrm>
          <a:off x="20674011" y="5867409"/>
          <a:ext cx="750888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MAZAK</a:t>
          </a:r>
        </a:p>
      </xdr:txBody>
    </xdr:sp>
    <xdr:clientData/>
  </xdr:twoCellAnchor>
  <xdr:oneCellAnchor>
    <xdr:from>
      <xdr:col>22</xdr:col>
      <xdr:colOff>142873</xdr:colOff>
      <xdr:row>27</xdr:row>
      <xdr:rowOff>7938</xdr:rowOff>
    </xdr:from>
    <xdr:ext cx="279400" cy="317500"/>
    <xdr:pic>
      <xdr:nvPicPr>
        <xdr:cNvPr id="121" name="Imagem 120">
          <a:extLst>
            <a:ext uri="{FF2B5EF4-FFF2-40B4-BE49-F238E27FC236}">
              <a16:creationId xmlns:a16="http://schemas.microsoft.com/office/drawing/2014/main" id="{6A642A87-DC76-42C0-B73D-E2C886FC11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431248" y="5151438"/>
          <a:ext cx="279400" cy="317500"/>
        </a:xfrm>
        <a:prstGeom prst="rect">
          <a:avLst/>
        </a:prstGeom>
      </xdr:spPr>
    </xdr:pic>
    <xdr:clientData/>
  </xdr:oneCellAnchor>
  <xdr:twoCellAnchor>
    <xdr:from>
      <xdr:col>22</xdr:col>
      <xdr:colOff>190499</xdr:colOff>
      <xdr:row>32</xdr:row>
      <xdr:rowOff>166695</xdr:rowOff>
    </xdr:from>
    <xdr:to>
      <xdr:col>22</xdr:col>
      <xdr:colOff>396874</xdr:colOff>
      <xdr:row>33</xdr:row>
      <xdr:rowOff>119070</xdr:rowOff>
    </xdr:to>
    <xdr:sp macro="" textlink="">
      <xdr:nvSpPr>
        <xdr:cNvPr id="122" name="Retângulo: Cantos Arredondados 121">
          <a:extLst>
            <a:ext uri="{FF2B5EF4-FFF2-40B4-BE49-F238E27FC236}">
              <a16:creationId xmlns:a16="http://schemas.microsoft.com/office/drawing/2014/main" id="{5801ADF6-6448-4505-A184-F151154078B2}"/>
            </a:ext>
          </a:extLst>
        </xdr:cNvPr>
        <xdr:cNvSpPr/>
      </xdr:nvSpPr>
      <xdr:spPr>
        <a:xfrm rot="5400000">
          <a:off x="21510624" y="6230945"/>
          <a:ext cx="142875" cy="206375"/>
        </a:xfrm>
        <a:prstGeom prst="roundRect">
          <a:avLst/>
        </a:prstGeom>
        <a:solidFill>
          <a:srgbClr val="00B05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pt-BR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22</xdr:col>
      <xdr:colOff>160336</xdr:colOff>
      <xdr:row>30</xdr:row>
      <xdr:rowOff>144468</xdr:rowOff>
    </xdr:from>
    <xdr:to>
      <xdr:col>22</xdr:col>
      <xdr:colOff>406398</xdr:colOff>
      <xdr:row>32</xdr:row>
      <xdr:rowOff>144468</xdr:rowOff>
    </xdr:to>
    <xdr:sp macro="" textlink="">
      <xdr:nvSpPr>
        <xdr:cNvPr id="123" name="Retângulo 122">
          <a:extLst>
            <a:ext uri="{FF2B5EF4-FFF2-40B4-BE49-F238E27FC236}">
              <a16:creationId xmlns:a16="http://schemas.microsoft.com/office/drawing/2014/main" id="{FE93EED4-44A6-4595-834A-57C71ED4EBA4}"/>
            </a:ext>
          </a:extLst>
        </xdr:cNvPr>
        <xdr:cNvSpPr/>
      </xdr:nvSpPr>
      <xdr:spPr>
        <a:xfrm>
          <a:off x="21448711" y="5859468"/>
          <a:ext cx="246062" cy="381000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22</xdr:col>
      <xdr:colOff>144460</xdr:colOff>
      <xdr:row>31</xdr:row>
      <xdr:rowOff>1592</xdr:rowOff>
    </xdr:from>
    <xdr:ext cx="279400" cy="317500"/>
    <xdr:pic>
      <xdr:nvPicPr>
        <xdr:cNvPr id="124" name="Imagem 123">
          <a:extLst>
            <a:ext uri="{FF2B5EF4-FFF2-40B4-BE49-F238E27FC236}">
              <a16:creationId xmlns:a16="http://schemas.microsoft.com/office/drawing/2014/main" id="{AA2250FC-C93D-4F56-9F6D-CB03341637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432835" y="5907092"/>
          <a:ext cx="279400" cy="317500"/>
        </a:xfrm>
        <a:prstGeom prst="rect">
          <a:avLst/>
        </a:prstGeom>
      </xdr:spPr>
    </xdr:pic>
    <xdr:clientData/>
  </xdr:oneCellAnchor>
  <xdr:twoCellAnchor>
    <xdr:from>
      <xdr:col>22</xdr:col>
      <xdr:colOff>168274</xdr:colOff>
      <xdr:row>25</xdr:row>
      <xdr:rowOff>176216</xdr:rowOff>
    </xdr:from>
    <xdr:to>
      <xdr:col>22</xdr:col>
      <xdr:colOff>374649</xdr:colOff>
      <xdr:row>26</xdr:row>
      <xdr:rowOff>128591</xdr:rowOff>
    </xdr:to>
    <xdr:sp macro="" textlink="">
      <xdr:nvSpPr>
        <xdr:cNvPr id="125" name="Retângulo: Cantos Arredondados 124">
          <a:extLst>
            <a:ext uri="{FF2B5EF4-FFF2-40B4-BE49-F238E27FC236}">
              <a16:creationId xmlns:a16="http://schemas.microsoft.com/office/drawing/2014/main" id="{76474C19-0260-4633-B9C8-38BD376F8367}"/>
            </a:ext>
          </a:extLst>
        </xdr:cNvPr>
        <xdr:cNvSpPr/>
      </xdr:nvSpPr>
      <xdr:spPr>
        <a:xfrm rot="5400000">
          <a:off x="21488399" y="4906966"/>
          <a:ext cx="142875" cy="2063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22</xdr:col>
      <xdr:colOff>184149</xdr:colOff>
      <xdr:row>28</xdr:row>
      <xdr:rowOff>176216</xdr:rowOff>
    </xdr:from>
    <xdr:to>
      <xdr:col>22</xdr:col>
      <xdr:colOff>390524</xdr:colOff>
      <xdr:row>29</xdr:row>
      <xdr:rowOff>128591</xdr:rowOff>
    </xdr:to>
    <xdr:sp macro="" textlink="">
      <xdr:nvSpPr>
        <xdr:cNvPr id="126" name="Retângulo: Cantos Arredondados 125">
          <a:extLst>
            <a:ext uri="{FF2B5EF4-FFF2-40B4-BE49-F238E27FC236}">
              <a16:creationId xmlns:a16="http://schemas.microsoft.com/office/drawing/2014/main" id="{2D758A6D-A5C4-4B45-9965-ADBE1B25AC85}"/>
            </a:ext>
          </a:extLst>
        </xdr:cNvPr>
        <xdr:cNvSpPr/>
      </xdr:nvSpPr>
      <xdr:spPr>
        <a:xfrm rot="5400000">
          <a:off x="21504274" y="5478466"/>
          <a:ext cx="142875" cy="206375"/>
        </a:xfrm>
        <a:prstGeom prst="roundRect">
          <a:avLst/>
        </a:prstGeom>
        <a:solidFill>
          <a:srgbClr val="00B05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22</xdr:col>
      <xdr:colOff>185737</xdr:colOff>
      <xdr:row>29</xdr:row>
      <xdr:rowOff>169866</xdr:rowOff>
    </xdr:from>
    <xdr:to>
      <xdr:col>22</xdr:col>
      <xdr:colOff>392112</xdr:colOff>
      <xdr:row>30</xdr:row>
      <xdr:rowOff>122241</xdr:rowOff>
    </xdr:to>
    <xdr:sp macro="" textlink="">
      <xdr:nvSpPr>
        <xdr:cNvPr id="127" name="Retângulo: Cantos Arredondados 126">
          <a:extLst>
            <a:ext uri="{FF2B5EF4-FFF2-40B4-BE49-F238E27FC236}">
              <a16:creationId xmlns:a16="http://schemas.microsoft.com/office/drawing/2014/main" id="{9E0DEF65-A8F5-4C6C-8983-C57010DC04E2}"/>
            </a:ext>
          </a:extLst>
        </xdr:cNvPr>
        <xdr:cNvSpPr/>
      </xdr:nvSpPr>
      <xdr:spPr>
        <a:xfrm rot="5400000">
          <a:off x="21505862" y="5662616"/>
          <a:ext cx="142875" cy="2063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pt-BR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24</xdr:col>
      <xdr:colOff>65086</xdr:colOff>
      <xdr:row>26</xdr:row>
      <xdr:rowOff>136526</xdr:rowOff>
    </xdr:from>
    <xdr:to>
      <xdr:col>24</xdr:col>
      <xdr:colOff>311148</xdr:colOff>
      <xdr:row>28</xdr:row>
      <xdr:rowOff>136526</xdr:rowOff>
    </xdr:to>
    <xdr:sp macro="" textlink="">
      <xdr:nvSpPr>
        <xdr:cNvPr id="128" name="Retângulo 127">
          <a:extLst>
            <a:ext uri="{FF2B5EF4-FFF2-40B4-BE49-F238E27FC236}">
              <a16:creationId xmlns:a16="http://schemas.microsoft.com/office/drawing/2014/main" id="{25AD705B-BFDF-4B1A-9062-4F3ADA54FFB5}"/>
            </a:ext>
          </a:extLst>
        </xdr:cNvPr>
        <xdr:cNvSpPr/>
      </xdr:nvSpPr>
      <xdr:spPr>
        <a:xfrm rot="10800000">
          <a:off x="22572661" y="5089526"/>
          <a:ext cx="246062" cy="381000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24</xdr:col>
      <xdr:colOff>334962</xdr:colOff>
      <xdr:row>26</xdr:row>
      <xdr:rowOff>136526</xdr:rowOff>
    </xdr:from>
    <xdr:to>
      <xdr:col>25</xdr:col>
      <xdr:colOff>477838</xdr:colOff>
      <xdr:row>28</xdr:row>
      <xdr:rowOff>136526</xdr:rowOff>
    </xdr:to>
    <xdr:sp macro="" textlink="">
      <xdr:nvSpPr>
        <xdr:cNvPr id="129" name="Retângulo 128">
          <a:extLst>
            <a:ext uri="{FF2B5EF4-FFF2-40B4-BE49-F238E27FC236}">
              <a16:creationId xmlns:a16="http://schemas.microsoft.com/office/drawing/2014/main" id="{246A62E0-26CF-4ED6-B654-6CD0AFD4B21B}"/>
            </a:ext>
          </a:extLst>
        </xdr:cNvPr>
        <xdr:cNvSpPr/>
      </xdr:nvSpPr>
      <xdr:spPr>
        <a:xfrm>
          <a:off x="22842537" y="5089526"/>
          <a:ext cx="752476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100">
              <a:solidFill>
                <a:schemeClr val="lt1"/>
              </a:solidFill>
              <a:latin typeface="+mn-lt"/>
              <a:ea typeface="+mn-ea"/>
              <a:cs typeface="+mn-cs"/>
            </a:rPr>
            <a:t>MA400</a:t>
          </a:r>
        </a:p>
      </xdr:txBody>
    </xdr:sp>
    <xdr:clientData/>
  </xdr:twoCellAnchor>
  <xdr:oneCellAnchor>
    <xdr:from>
      <xdr:col>24</xdr:col>
      <xdr:colOff>49210</xdr:colOff>
      <xdr:row>26</xdr:row>
      <xdr:rowOff>184150</xdr:rowOff>
    </xdr:from>
    <xdr:ext cx="279400" cy="317500"/>
    <xdr:pic>
      <xdr:nvPicPr>
        <xdr:cNvPr id="130" name="Imagem 129">
          <a:extLst>
            <a:ext uri="{FF2B5EF4-FFF2-40B4-BE49-F238E27FC236}">
              <a16:creationId xmlns:a16="http://schemas.microsoft.com/office/drawing/2014/main" id="{2E8FF0BA-5510-4AEC-8C7E-2968584A6C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22556785" y="5137150"/>
          <a:ext cx="279400" cy="317500"/>
        </a:xfrm>
        <a:prstGeom prst="rect">
          <a:avLst/>
        </a:prstGeom>
      </xdr:spPr>
    </xdr:pic>
    <xdr:clientData/>
  </xdr:oneCellAnchor>
  <xdr:twoCellAnchor>
    <xdr:from>
      <xdr:col>24</xdr:col>
      <xdr:colOff>74611</xdr:colOff>
      <xdr:row>25</xdr:row>
      <xdr:rowOff>161928</xdr:rowOff>
    </xdr:from>
    <xdr:to>
      <xdr:col>24</xdr:col>
      <xdr:colOff>280986</xdr:colOff>
      <xdr:row>26</xdr:row>
      <xdr:rowOff>114303</xdr:rowOff>
    </xdr:to>
    <xdr:sp macro="" textlink="">
      <xdr:nvSpPr>
        <xdr:cNvPr id="131" name="Retângulo: Cantos Arredondados 130">
          <a:extLst>
            <a:ext uri="{FF2B5EF4-FFF2-40B4-BE49-F238E27FC236}">
              <a16:creationId xmlns:a16="http://schemas.microsoft.com/office/drawing/2014/main" id="{0C875B9E-8C8D-4589-A3A8-D962E42D75D6}"/>
            </a:ext>
          </a:extLst>
        </xdr:cNvPr>
        <xdr:cNvSpPr/>
      </xdr:nvSpPr>
      <xdr:spPr>
        <a:xfrm rot="16200000">
          <a:off x="22613936" y="4892678"/>
          <a:ext cx="142875" cy="2063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24</xdr:col>
      <xdr:colOff>90486</xdr:colOff>
      <xdr:row>28</xdr:row>
      <xdr:rowOff>161928</xdr:rowOff>
    </xdr:from>
    <xdr:to>
      <xdr:col>24</xdr:col>
      <xdr:colOff>296861</xdr:colOff>
      <xdr:row>29</xdr:row>
      <xdr:rowOff>114303</xdr:rowOff>
    </xdr:to>
    <xdr:sp macro="" textlink="">
      <xdr:nvSpPr>
        <xdr:cNvPr id="132" name="Retângulo: Cantos Arredondados 131">
          <a:extLst>
            <a:ext uri="{FF2B5EF4-FFF2-40B4-BE49-F238E27FC236}">
              <a16:creationId xmlns:a16="http://schemas.microsoft.com/office/drawing/2014/main" id="{A5E90D9E-2D24-45A7-A9C0-7D4DFE6BC0BE}"/>
            </a:ext>
          </a:extLst>
        </xdr:cNvPr>
        <xdr:cNvSpPr/>
      </xdr:nvSpPr>
      <xdr:spPr>
        <a:xfrm rot="16200000">
          <a:off x="22629811" y="5464178"/>
          <a:ext cx="142875" cy="206375"/>
        </a:xfrm>
        <a:prstGeom prst="roundRect">
          <a:avLst/>
        </a:prstGeom>
        <a:solidFill>
          <a:srgbClr val="00B05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20</xdr:col>
      <xdr:colOff>388938</xdr:colOff>
      <xdr:row>12</xdr:row>
      <xdr:rowOff>63500</xdr:rowOff>
    </xdr:from>
    <xdr:to>
      <xdr:col>22</xdr:col>
      <xdr:colOff>55563</xdr:colOff>
      <xdr:row>13</xdr:row>
      <xdr:rowOff>47625</xdr:rowOff>
    </xdr:to>
    <xdr:sp macro="" textlink="">
      <xdr:nvSpPr>
        <xdr:cNvPr id="133" name="Retângulo 132">
          <a:extLst>
            <a:ext uri="{FF2B5EF4-FFF2-40B4-BE49-F238E27FC236}">
              <a16:creationId xmlns:a16="http://schemas.microsoft.com/office/drawing/2014/main" id="{8EB22452-45C4-4EC6-BD38-80B9745C50F0}"/>
            </a:ext>
          </a:extLst>
        </xdr:cNvPr>
        <xdr:cNvSpPr/>
      </xdr:nvSpPr>
      <xdr:spPr>
        <a:xfrm>
          <a:off x="20458113" y="2349500"/>
          <a:ext cx="885825" cy="1746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Entrada bruto</a:t>
          </a:r>
        </a:p>
      </xdr:txBody>
    </xdr:sp>
    <xdr:clientData/>
  </xdr:twoCellAnchor>
  <xdr:twoCellAnchor>
    <xdr:from>
      <xdr:col>20</xdr:col>
      <xdr:colOff>406400</xdr:colOff>
      <xdr:row>16</xdr:row>
      <xdr:rowOff>168275</xdr:rowOff>
    </xdr:from>
    <xdr:to>
      <xdr:col>22</xdr:col>
      <xdr:colOff>73025</xdr:colOff>
      <xdr:row>17</xdr:row>
      <xdr:rowOff>152400</xdr:rowOff>
    </xdr:to>
    <xdr:sp macro="" textlink="">
      <xdr:nvSpPr>
        <xdr:cNvPr id="134" name="Retângulo 133">
          <a:extLst>
            <a:ext uri="{FF2B5EF4-FFF2-40B4-BE49-F238E27FC236}">
              <a16:creationId xmlns:a16="http://schemas.microsoft.com/office/drawing/2014/main" id="{38852BB7-B1A1-4DAE-B997-A3702CC498FD}"/>
            </a:ext>
          </a:extLst>
        </xdr:cNvPr>
        <xdr:cNvSpPr/>
      </xdr:nvSpPr>
      <xdr:spPr>
        <a:xfrm>
          <a:off x="20488275" y="3216275"/>
          <a:ext cx="889000" cy="1746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Entrada bruto</a:t>
          </a:r>
        </a:p>
      </xdr:txBody>
    </xdr:sp>
    <xdr:clientData/>
  </xdr:twoCellAnchor>
  <xdr:twoCellAnchor>
    <xdr:from>
      <xdr:col>24</xdr:col>
      <xdr:colOff>563562</xdr:colOff>
      <xdr:row>12</xdr:row>
      <xdr:rowOff>63500</xdr:rowOff>
    </xdr:from>
    <xdr:to>
      <xdr:col>26</xdr:col>
      <xdr:colOff>230187</xdr:colOff>
      <xdr:row>13</xdr:row>
      <xdr:rowOff>47625</xdr:rowOff>
    </xdr:to>
    <xdr:sp macro="" textlink="">
      <xdr:nvSpPr>
        <xdr:cNvPr id="135" name="Retângulo 134">
          <a:extLst>
            <a:ext uri="{FF2B5EF4-FFF2-40B4-BE49-F238E27FC236}">
              <a16:creationId xmlns:a16="http://schemas.microsoft.com/office/drawing/2014/main" id="{AE72B41B-1F62-48C7-8438-0314E5E56826}"/>
            </a:ext>
          </a:extLst>
        </xdr:cNvPr>
        <xdr:cNvSpPr/>
      </xdr:nvSpPr>
      <xdr:spPr>
        <a:xfrm>
          <a:off x="23071137" y="2349500"/>
          <a:ext cx="885825" cy="1746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Entrada bruto</a:t>
          </a:r>
        </a:p>
      </xdr:txBody>
    </xdr:sp>
    <xdr:clientData/>
  </xdr:twoCellAnchor>
  <xdr:twoCellAnchor>
    <xdr:from>
      <xdr:col>24</xdr:col>
      <xdr:colOff>523875</xdr:colOff>
      <xdr:row>20</xdr:row>
      <xdr:rowOff>150812</xdr:rowOff>
    </xdr:from>
    <xdr:to>
      <xdr:col>26</xdr:col>
      <xdr:colOff>190500</xdr:colOff>
      <xdr:row>21</xdr:row>
      <xdr:rowOff>134937</xdr:rowOff>
    </xdr:to>
    <xdr:sp macro="" textlink="">
      <xdr:nvSpPr>
        <xdr:cNvPr id="136" name="Retângulo 135">
          <a:extLst>
            <a:ext uri="{FF2B5EF4-FFF2-40B4-BE49-F238E27FC236}">
              <a16:creationId xmlns:a16="http://schemas.microsoft.com/office/drawing/2014/main" id="{03CA4D78-3B34-4999-8163-CA81DC3F6117}"/>
            </a:ext>
          </a:extLst>
        </xdr:cNvPr>
        <xdr:cNvSpPr/>
      </xdr:nvSpPr>
      <xdr:spPr>
        <a:xfrm>
          <a:off x="23031450" y="3960812"/>
          <a:ext cx="885825" cy="1746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Entrada bruto</a:t>
          </a:r>
        </a:p>
      </xdr:txBody>
    </xdr:sp>
    <xdr:clientData/>
  </xdr:twoCellAnchor>
  <xdr:oneCellAnchor>
    <xdr:from>
      <xdr:col>26</xdr:col>
      <xdr:colOff>119748</xdr:colOff>
      <xdr:row>35</xdr:row>
      <xdr:rowOff>184857</xdr:rowOff>
    </xdr:from>
    <xdr:ext cx="538344" cy="1090105"/>
    <xdr:pic>
      <xdr:nvPicPr>
        <xdr:cNvPr id="137" name="Imagem 136">
          <a:extLst>
            <a:ext uri="{FF2B5EF4-FFF2-40B4-BE49-F238E27FC236}">
              <a16:creationId xmlns:a16="http://schemas.microsoft.com/office/drawing/2014/main" id="{5D086EC6-1A9A-4C7C-8206-2FA587CA9B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5400000">
          <a:off x="23570642" y="7128238"/>
          <a:ext cx="1090105" cy="538344"/>
        </a:xfrm>
        <a:prstGeom prst="rect">
          <a:avLst/>
        </a:prstGeom>
      </xdr:spPr>
    </xdr:pic>
    <xdr:clientData/>
  </xdr:oneCellAnchor>
  <xdr:twoCellAnchor>
    <xdr:from>
      <xdr:col>21</xdr:col>
      <xdr:colOff>535783</xdr:colOff>
      <xdr:row>4</xdr:row>
      <xdr:rowOff>178594</xdr:rowOff>
    </xdr:from>
    <xdr:to>
      <xdr:col>25</xdr:col>
      <xdr:colOff>8660</xdr:colOff>
      <xdr:row>7</xdr:row>
      <xdr:rowOff>83344</xdr:rowOff>
    </xdr:to>
    <xdr:sp macro="" textlink="">
      <xdr:nvSpPr>
        <xdr:cNvPr id="138" name="Retângulo 137">
          <a:extLst>
            <a:ext uri="{FF2B5EF4-FFF2-40B4-BE49-F238E27FC236}">
              <a16:creationId xmlns:a16="http://schemas.microsoft.com/office/drawing/2014/main" id="{4B3532ED-4F44-47DE-AC66-F17478F94496}"/>
            </a:ext>
          </a:extLst>
        </xdr:cNvPr>
        <xdr:cNvSpPr/>
      </xdr:nvSpPr>
      <xdr:spPr>
        <a:xfrm>
          <a:off x="21214558" y="940594"/>
          <a:ext cx="1911277" cy="476250"/>
        </a:xfrm>
        <a:prstGeom prst="rect">
          <a:avLst/>
        </a:prstGeom>
        <a:solidFill>
          <a:srgbClr val="00206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pt-BR" sz="1400" b="1"/>
            <a:t>PRESENTE</a:t>
          </a:r>
        </a:p>
      </xdr:txBody>
    </xdr:sp>
    <xdr:clientData/>
  </xdr:twoCellAnchor>
  <xdr:twoCellAnchor>
    <xdr:from>
      <xdr:col>24</xdr:col>
      <xdr:colOff>365127</xdr:colOff>
      <xdr:row>34</xdr:row>
      <xdr:rowOff>21436</xdr:rowOff>
    </xdr:from>
    <xdr:to>
      <xdr:col>25</xdr:col>
      <xdr:colOff>166687</xdr:colOff>
      <xdr:row>36</xdr:row>
      <xdr:rowOff>21436</xdr:rowOff>
    </xdr:to>
    <xdr:sp macro="" textlink="">
      <xdr:nvSpPr>
        <xdr:cNvPr id="139" name="Retângulo 138">
          <a:extLst>
            <a:ext uri="{FF2B5EF4-FFF2-40B4-BE49-F238E27FC236}">
              <a16:creationId xmlns:a16="http://schemas.microsoft.com/office/drawing/2014/main" id="{A845885B-98A9-46FF-B098-3916200B544E}"/>
            </a:ext>
          </a:extLst>
        </xdr:cNvPr>
        <xdr:cNvSpPr/>
      </xdr:nvSpPr>
      <xdr:spPr>
        <a:xfrm>
          <a:off x="22872702" y="6498436"/>
          <a:ext cx="411160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pt-BR" sz="1100"/>
            <a:t>BRT</a:t>
          </a:r>
        </a:p>
      </xdr:txBody>
    </xdr:sp>
    <xdr:clientData/>
  </xdr:twoCellAnchor>
  <xdr:twoCellAnchor>
    <xdr:from>
      <xdr:col>24</xdr:col>
      <xdr:colOff>399260</xdr:colOff>
      <xdr:row>30</xdr:row>
      <xdr:rowOff>83344</xdr:rowOff>
    </xdr:from>
    <xdr:to>
      <xdr:col>25</xdr:col>
      <xdr:colOff>542136</xdr:colOff>
      <xdr:row>32</xdr:row>
      <xdr:rowOff>83344</xdr:rowOff>
    </xdr:to>
    <xdr:sp macro="" textlink="">
      <xdr:nvSpPr>
        <xdr:cNvPr id="140" name="Retângulo 139">
          <a:extLst>
            <a:ext uri="{FF2B5EF4-FFF2-40B4-BE49-F238E27FC236}">
              <a16:creationId xmlns:a16="http://schemas.microsoft.com/office/drawing/2014/main" id="{7C2CEEB7-8CE6-4DE9-B37C-8CF1451573BB}"/>
            </a:ext>
          </a:extLst>
        </xdr:cNvPr>
        <xdr:cNvSpPr/>
      </xdr:nvSpPr>
      <xdr:spPr>
        <a:xfrm>
          <a:off x="22906835" y="5798344"/>
          <a:ext cx="752476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pt-BR" sz="1100"/>
            <a:t>MC16</a:t>
          </a:r>
        </a:p>
      </xdr:txBody>
    </xdr:sp>
    <xdr:clientData/>
  </xdr:twoCellAnchor>
  <xdr:twoCellAnchor>
    <xdr:from>
      <xdr:col>23</xdr:col>
      <xdr:colOff>511956</xdr:colOff>
      <xdr:row>29</xdr:row>
      <xdr:rowOff>84932</xdr:rowOff>
    </xdr:from>
    <xdr:to>
      <xdr:col>24</xdr:col>
      <xdr:colOff>142863</xdr:colOff>
      <xdr:row>30</xdr:row>
      <xdr:rowOff>108744</xdr:rowOff>
    </xdr:to>
    <xdr:sp macro="" textlink="">
      <xdr:nvSpPr>
        <xdr:cNvPr id="141" name="Retângulo 140">
          <a:extLst>
            <a:ext uri="{FF2B5EF4-FFF2-40B4-BE49-F238E27FC236}">
              <a16:creationId xmlns:a16="http://schemas.microsoft.com/office/drawing/2014/main" id="{C023AEBC-E44E-4A58-9233-12C21D56DD20}"/>
            </a:ext>
          </a:extLst>
        </xdr:cNvPr>
        <xdr:cNvSpPr/>
      </xdr:nvSpPr>
      <xdr:spPr>
        <a:xfrm>
          <a:off x="22427394" y="5609432"/>
          <a:ext cx="242094" cy="214312"/>
        </a:xfrm>
        <a:prstGeom prst="rect">
          <a:avLst/>
        </a:prstGeom>
        <a:solidFill>
          <a:schemeClr val="bg2">
            <a:lumMod val="5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24</xdr:col>
      <xdr:colOff>48408</xdr:colOff>
      <xdr:row>29</xdr:row>
      <xdr:rowOff>57943</xdr:rowOff>
    </xdr:from>
    <xdr:to>
      <xdr:col>25</xdr:col>
      <xdr:colOff>326220</xdr:colOff>
      <xdr:row>30</xdr:row>
      <xdr:rowOff>42068</xdr:rowOff>
    </xdr:to>
    <xdr:sp macro="" textlink="">
      <xdr:nvSpPr>
        <xdr:cNvPr id="142" name="Retângulo 141">
          <a:extLst>
            <a:ext uri="{FF2B5EF4-FFF2-40B4-BE49-F238E27FC236}">
              <a16:creationId xmlns:a16="http://schemas.microsoft.com/office/drawing/2014/main" id="{F735B5BF-FE4A-44C9-BA45-A9950313A3E4}"/>
            </a:ext>
          </a:extLst>
        </xdr:cNvPr>
        <xdr:cNvSpPr/>
      </xdr:nvSpPr>
      <xdr:spPr>
        <a:xfrm>
          <a:off x="22575033" y="5582443"/>
          <a:ext cx="889000" cy="174625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t-BR" sz="800"/>
            <a:t>Entrada bruto</a:t>
          </a:r>
        </a:p>
      </xdr:txBody>
    </xdr:sp>
    <xdr:clientData/>
  </xdr:twoCellAnchor>
  <xdr:twoCellAnchor>
    <xdr:from>
      <xdr:col>22</xdr:col>
      <xdr:colOff>150092</xdr:colOff>
      <xdr:row>13</xdr:row>
      <xdr:rowOff>129886</xdr:rowOff>
    </xdr:from>
    <xdr:to>
      <xdr:col>22</xdr:col>
      <xdr:colOff>396154</xdr:colOff>
      <xdr:row>15</xdr:row>
      <xdr:rowOff>165966</xdr:rowOff>
    </xdr:to>
    <xdr:sp macro="" textlink="">
      <xdr:nvSpPr>
        <xdr:cNvPr id="143" name="Retângulo 142">
          <a:extLst>
            <a:ext uri="{FF2B5EF4-FFF2-40B4-BE49-F238E27FC236}">
              <a16:creationId xmlns:a16="http://schemas.microsoft.com/office/drawing/2014/main" id="{4926D342-4C43-4466-88D9-DE4D156722DE}"/>
            </a:ext>
          </a:extLst>
        </xdr:cNvPr>
        <xdr:cNvSpPr/>
      </xdr:nvSpPr>
      <xdr:spPr>
        <a:xfrm>
          <a:off x="21438467" y="2606386"/>
          <a:ext cx="246062" cy="417080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22</xdr:col>
      <xdr:colOff>103909</xdr:colOff>
      <xdr:row>13</xdr:row>
      <xdr:rowOff>152976</xdr:rowOff>
    </xdr:from>
    <xdr:ext cx="279400" cy="317500"/>
    <xdr:pic>
      <xdr:nvPicPr>
        <xdr:cNvPr id="144" name="Imagem 143">
          <a:extLst>
            <a:ext uri="{FF2B5EF4-FFF2-40B4-BE49-F238E27FC236}">
              <a16:creationId xmlns:a16="http://schemas.microsoft.com/office/drawing/2014/main" id="{F85ED99B-4C39-4A8F-BD45-E714FE25E1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392284" y="2629476"/>
          <a:ext cx="279400" cy="317500"/>
        </a:xfrm>
        <a:prstGeom prst="rect">
          <a:avLst/>
        </a:prstGeom>
      </xdr:spPr>
    </xdr:pic>
    <xdr:clientData/>
  </xdr:oneCellAnchor>
  <xdr:twoCellAnchor>
    <xdr:from>
      <xdr:col>24</xdr:col>
      <xdr:colOff>86591</xdr:colOff>
      <xdr:row>18</xdr:row>
      <xdr:rowOff>112569</xdr:rowOff>
    </xdr:from>
    <xdr:to>
      <xdr:col>24</xdr:col>
      <xdr:colOff>332653</xdr:colOff>
      <xdr:row>20</xdr:row>
      <xdr:rowOff>105210</xdr:rowOff>
    </xdr:to>
    <xdr:sp macro="" textlink="">
      <xdr:nvSpPr>
        <xdr:cNvPr id="145" name="Retângulo 144">
          <a:extLst>
            <a:ext uri="{FF2B5EF4-FFF2-40B4-BE49-F238E27FC236}">
              <a16:creationId xmlns:a16="http://schemas.microsoft.com/office/drawing/2014/main" id="{56955F36-626C-43EF-BE28-143DEFC764AB}"/>
            </a:ext>
          </a:extLst>
        </xdr:cNvPr>
        <xdr:cNvSpPr/>
      </xdr:nvSpPr>
      <xdr:spPr>
        <a:xfrm rot="10800000">
          <a:off x="22594166" y="3541569"/>
          <a:ext cx="246062" cy="373641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24</xdr:col>
      <xdr:colOff>95249</xdr:colOff>
      <xdr:row>18</xdr:row>
      <xdr:rowOff>177514</xdr:rowOff>
    </xdr:from>
    <xdr:ext cx="279400" cy="317500"/>
    <xdr:pic>
      <xdr:nvPicPr>
        <xdr:cNvPr id="146" name="Imagem 145">
          <a:extLst>
            <a:ext uri="{FF2B5EF4-FFF2-40B4-BE49-F238E27FC236}">
              <a16:creationId xmlns:a16="http://schemas.microsoft.com/office/drawing/2014/main" id="{7B4E1448-4E0E-4C2F-A4F8-B870A1BF25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22602824" y="3606514"/>
          <a:ext cx="279400" cy="317500"/>
        </a:xfrm>
        <a:prstGeom prst="rect">
          <a:avLst/>
        </a:prstGeom>
      </xdr:spPr>
    </xdr:pic>
    <xdr:clientData/>
  </xdr:oneCellAnchor>
  <xdr:twoCellAnchor>
    <xdr:from>
      <xdr:col>24</xdr:col>
      <xdr:colOff>121227</xdr:colOff>
      <xdr:row>30</xdr:row>
      <xdr:rowOff>86591</xdr:rowOff>
    </xdr:from>
    <xdr:to>
      <xdr:col>24</xdr:col>
      <xdr:colOff>367289</xdr:colOff>
      <xdr:row>32</xdr:row>
      <xdr:rowOff>93229</xdr:rowOff>
    </xdr:to>
    <xdr:sp macro="" textlink="">
      <xdr:nvSpPr>
        <xdr:cNvPr id="147" name="Retângulo 146">
          <a:extLst>
            <a:ext uri="{FF2B5EF4-FFF2-40B4-BE49-F238E27FC236}">
              <a16:creationId xmlns:a16="http://schemas.microsoft.com/office/drawing/2014/main" id="{382E8B46-B4F0-4C10-8C43-4EB2D9170BBE}"/>
            </a:ext>
          </a:extLst>
        </xdr:cNvPr>
        <xdr:cNvSpPr/>
      </xdr:nvSpPr>
      <xdr:spPr>
        <a:xfrm rot="10800000">
          <a:off x="22628802" y="5801591"/>
          <a:ext cx="246062" cy="387638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oneCellAnchor>
    <xdr:from>
      <xdr:col>24</xdr:col>
      <xdr:colOff>147204</xdr:colOff>
      <xdr:row>30</xdr:row>
      <xdr:rowOff>142443</xdr:rowOff>
    </xdr:from>
    <xdr:ext cx="279400" cy="317500"/>
    <xdr:pic>
      <xdr:nvPicPr>
        <xdr:cNvPr id="148" name="Imagem 147">
          <a:extLst>
            <a:ext uri="{FF2B5EF4-FFF2-40B4-BE49-F238E27FC236}">
              <a16:creationId xmlns:a16="http://schemas.microsoft.com/office/drawing/2014/main" id="{F564DB8C-D708-4BEE-B7AE-99E1A4E01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22654779" y="5857443"/>
          <a:ext cx="279400" cy="317500"/>
        </a:xfrm>
        <a:prstGeom prst="rect">
          <a:avLst/>
        </a:prstGeom>
      </xdr:spPr>
    </xdr:pic>
    <xdr:clientData/>
  </xdr:oneCellAnchor>
  <xdr:twoCellAnchor>
    <xdr:from>
      <xdr:col>24</xdr:col>
      <xdr:colOff>86591</xdr:colOff>
      <xdr:row>13</xdr:row>
      <xdr:rowOff>147204</xdr:rowOff>
    </xdr:from>
    <xdr:to>
      <xdr:col>24</xdr:col>
      <xdr:colOff>332653</xdr:colOff>
      <xdr:row>15</xdr:row>
      <xdr:rowOff>139845</xdr:rowOff>
    </xdr:to>
    <xdr:sp macro="" textlink="">
      <xdr:nvSpPr>
        <xdr:cNvPr id="149" name="Retângulo 148">
          <a:extLst>
            <a:ext uri="{FF2B5EF4-FFF2-40B4-BE49-F238E27FC236}">
              <a16:creationId xmlns:a16="http://schemas.microsoft.com/office/drawing/2014/main" id="{7B16B99F-9687-4D4B-96BE-33E0A1B20B44}"/>
            </a:ext>
          </a:extLst>
        </xdr:cNvPr>
        <xdr:cNvSpPr/>
      </xdr:nvSpPr>
      <xdr:spPr>
        <a:xfrm rot="10800000">
          <a:off x="22594166" y="2623704"/>
          <a:ext cx="246062" cy="373641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24</xdr:col>
      <xdr:colOff>95250</xdr:colOff>
      <xdr:row>34</xdr:row>
      <xdr:rowOff>25977</xdr:rowOff>
    </xdr:from>
    <xdr:to>
      <xdr:col>24</xdr:col>
      <xdr:colOff>341312</xdr:colOff>
      <xdr:row>36</xdr:row>
      <xdr:rowOff>18618</xdr:rowOff>
    </xdr:to>
    <xdr:sp macro="" textlink="">
      <xdr:nvSpPr>
        <xdr:cNvPr id="150" name="Retângulo 149">
          <a:extLst>
            <a:ext uri="{FF2B5EF4-FFF2-40B4-BE49-F238E27FC236}">
              <a16:creationId xmlns:a16="http://schemas.microsoft.com/office/drawing/2014/main" id="{C13D267B-1A9F-4E00-95D9-DBB8B0CCCFF3}"/>
            </a:ext>
          </a:extLst>
        </xdr:cNvPr>
        <xdr:cNvSpPr/>
      </xdr:nvSpPr>
      <xdr:spPr>
        <a:xfrm rot="10800000">
          <a:off x="22602825" y="6502977"/>
          <a:ext cx="246062" cy="373641"/>
        </a:xfrm>
        <a:prstGeom prst="rect">
          <a:avLst/>
        </a:prstGeom>
        <a:solidFill>
          <a:schemeClr val="bg2">
            <a:lumMod val="9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25</xdr:col>
      <xdr:colOff>8659</xdr:colOff>
      <xdr:row>43</xdr:row>
      <xdr:rowOff>0</xdr:rowOff>
    </xdr:from>
    <xdr:to>
      <xdr:col>25</xdr:col>
      <xdr:colOff>147923</xdr:colOff>
      <xdr:row>45</xdr:row>
      <xdr:rowOff>0</xdr:rowOff>
    </xdr:to>
    <xdr:sp macro="" textlink="">
      <xdr:nvSpPr>
        <xdr:cNvPr id="151" name="Retângulo 150">
          <a:extLst>
            <a:ext uri="{FF2B5EF4-FFF2-40B4-BE49-F238E27FC236}">
              <a16:creationId xmlns:a16="http://schemas.microsoft.com/office/drawing/2014/main" id="{7E3A58F1-A7A2-463C-8E7E-30438FA45416}"/>
            </a:ext>
          </a:extLst>
        </xdr:cNvPr>
        <xdr:cNvSpPr/>
      </xdr:nvSpPr>
      <xdr:spPr>
        <a:xfrm>
          <a:off x="23125834" y="8191500"/>
          <a:ext cx="139264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endParaRPr lang="pt-BR" sz="1100"/>
        </a:p>
      </xdr:txBody>
    </xdr:sp>
    <xdr:clientData/>
  </xdr:twoCellAnchor>
  <xdr:twoCellAnchor>
    <xdr:from>
      <xdr:col>25</xdr:col>
      <xdr:colOff>225137</xdr:colOff>
      <xdr:row>42</xdr:row>
      <xdr:rowOff>178378</xdr:rowOff>
    </xdr:from>
    <xdr:to>
      <xdr:col>26</xdr:col>
      <xdr:colOff>170439</xdr:colOff>
      <xdr:row>44</xdr:row>
      <xdr:rowOff>178378</xdr:rowOff>
    </xdr:to>
    <xdr:sp macro="" textlink="">
      <xdr:nvSpPr>
        <xdr:cNvPr id="152" name="Retângulo 151">
          <a:extLst>
            <a:ext uri="{FF2B5EF4-FFF2-40B4-BE49-F238E27FC236}">
              <a16:creationId xmlns:a16="http://schemas.microsoft.com/office/drawing/2014/main" id="{79A78C86-360F-4674-850C-040FD1B376BB}"/>
            </a:ext>
          </a:extLst>
        </xdr:cNvPr>
        <xdr:cNvSpPr/>
      </xdr:nvSpPr>
      <xdr:spPr>
        <a:xfrm>
          <a:off x="23342312" y="8179378"/>
          <a:ext cx="554902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endParaRPr lang="pt-BR" sz="1100"/>
        </a:p>
      </xdr:txBody>
    </xdr:sp>
    <xdr:clientData/>
  </xdr:twoCellAnchor>
  <xdr:twoCellAnchor>
    <xdr:from>
      <xdr:col>22</xdr:col>
      <xdr:colOff>606136</xdr:colOff>
      <xdr:row>45</xdr:row>
      <xdr:rowOff>0</xdr:rowOff>
    </xdr:from>
    <xdr:to>
      <xdr:col>26</xdr:col>
      <xdr:colOff>181840</xdr:colOff>
      <xdr:row>50</xdr:row>
      <xdr:rowOff>112568</xdr:rowOff>
    </xdr:to>
    <xdr:sp macro="" textlink="">
      <xdr:nvSpPr>
        <xdr:cNvPr id="153" name="Retângulo 152">
          <a:extLst>
            <a:ext uri="{FF2B5EF4-FFF2-40B4-BE49-F238E27FC236}">
              <a16:creationId xmlns:a16="http://schemas.microsoft.com/office/drawing/2014/main" id="{E0300E11-9642-444E-83C3-976470EA02BB}"/>
            </a:ext>
          </a:extLst>
        </xdr:cNvPr>
        <xdr:cNvSpPr/>
      </xdr:nvSpPr>
      <xdr:spPr>
        <a:xfrm>
          <a:off x="21894511" y="8572500"/>
          <a:ext cx="2014104" cy="1065068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endParaRPr lang="pt-BR" sz="1100"/>
        </a:p>
      </xdr:txBody>
    </xdr:sp>
    <xdr:clientData/>
  </xdr:twoCellAnchor>
  <xdr:twoCellAnchor>
    <xdr:from>
      <xdr:col>24</xdr:col>
      <xdr:colOff>0</xdr:colOff>
      <xdr:row>43</xdr:row>
      <xdr:rowOff>0</xdr:rowOff>
    </xdr:from>
    <xdr:to>
      <xdr:col>24</xdr:col>
      <xdr:colOff>551438</xdr:colOff>
      <xdr:row>45</xdr:row>
      <xdr:rowOff>0</xdr:rowOff>
    </xdr:to>
    <xdr:sp macro="" textlink="">
      <xdr:nvSpPr>
        <xdr:cNvPr id="154" name="Retângulo 153">
          <a:extLst>
            <a:ext uri="{FF2B5EF4-FFF2-40B4-BE49-F238E27FC236}">
              <a16:creationId xmlns:a16="http://schemas.microsoft.com/office/drawing/2014/main" id="{FA732A36-650B-468B-A90F-D77D6639B5B9}"/>
            </a:ext>
          </a:extLst>
        </xdr:cNvPr>
        <xdr:cNvSpPr/>
      </xdr:nvSpPr>
      <xdr:spPr>
        <a:xfrm>
          <a:off x="22507575" y="8191500"/>
          <a:ext cx="551438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endParaRPr lang="pt-BR" sz="1100"/>
        </a:p>
      </xdr:txBody>
    </xdr:sp>
    <xdr:clientData/>
  </xdr:twoCellAnchor>
  <xdr:oneCellAnchor>
    <xdr:from>
      <xdr:col>24</xdr:col>
      <xdr:colOff>93518</xdr:colOff>
      <xdr:row>41</xdr:row>
      <xdr:rowOff>140277</xdr:rowOff>
    </xdr:from>
    <xdr:ext cx="317500" cy="279400"/>
    <xdr:pic>
      <xdr:nvPicPr>
        <xdr:cNvPr id="155" name="Imagem 154">
          <a:extLst>
            <a:ext uri="{FF2B5EF4-FFF2-40B4-BE49-F238E27FC236}">
              <a16:creationId xmlns:a16="http://schemas.microsoft.com/office/drawing/2014/main" id="{EB1B3918-FA97-4528-AAAF-01464999DB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22620143" y="7931727"/>
          <a:ext cx="279400" cy="317500"/>
        </a:xfrm>
        <a:prstGeom prst="rect">
          <a:avLst/>
        </a:prstGeom>
      </xdr:spPr>
    </xdr:pic>
    <xdr:clientData/>
  </xdr:oneCellAnchor>
  <xdr:oneCellAnchor>
    <xdr:from>
      <xdr:col>24</xdr:col>
      <xdr:colOff>497032</xdr:colOff>
      <xdr:row>41</xdr:row>
      <xdr:rowOff>110836</xdr:rowOff>
    </xdr:from>
    <xdr:ext cx="317500" cy="279400"/>
    <xdr:pic>
      <xdr:nvPicPr>
        <xdr:cNvPr id="156" name="Imagem 155">
          <a:extLst>
            <a:ext uri="{FF2B5EF4-FFF2-40B4-BE49-F238E27FC236}">
              <a16:creationId xmlns:a16="http://schemas.microsoft.com/office/drawing/2014/main" id="{A9D84E24-8143-4316-902B-DA9A14BD70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23023657" y="7902286"/>
          <a:ext cx="279400" cy="317500"/>
        </a:xfrm>
        <a:prstGeom prst="rect">
          <a:avLst/>
        </a:prstGeom>
      </xdr:spPr>
    </xdr:pic>
    <xdr:clientData/>
  </xdr:oneCellAnchor>
  <xdr:oneCellAnchor>
    <xdr:from>
      <xdr:col>25</xdr:col>
      <xdr:colOff>381001</xdr:colOff>
      <xdr:row>41</xdr:row>
      <xdr:rowOff>124691</xdr:rowOff>
    </xdr:from>
    <xdr:ext cx="317500" cy="279400"/>
    <xdr:pic>
      <xdr:nvPicPr>
        <xdr:cNvPr id="157" name="Imagem 156">
          <a:extLst>
            <a:ext uri="{FF2B5EF4-FFF2-40B4-BE49-F238E27FC236}">
              <a16:creationId xmlns:a16="http://schemas.microsoft.com/office/drawing/2014/main" id="{10B39CB0-5915-492F-BD9C-61E882146C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23517226" y="7916141"/>
          <a:ext cx="279400" cy="317500"/>
        </a:xfrm>
        <a:prstGeom prst="rect">
          <a:avLst/>
        </a:prstGeom>
      </xdr:spPr>
    </xdr:pic>
    <xdr:clientData/>
  </xdr:oneCellAnchor>
  <xdr:oneCellAnchor>
    <xdr:from>
      <xdr:col>25</xdr:col>
      <xdr:colOff>190499</xdr:colOff>
      <xdr:row>46</xdr:row>
      <xdr:rowOff>0</xdr:rowOff>
    </xdr:from>
    <xdr:ext cx="317500" cy="279400"/>
    <xdr:pic>
      <xdr:nvPicPr>
        <xdr:cNvPr id="158" name="Imagem 157">
          <a:extLst>
            <a:ext uri="{FF2B5EF4-FFF2-40B4-BE49-F238E27FC236}">
              <a16:creationId xmlns:a16="http://schemas.microsoft.com/office/drawing/2014/main" id="{45BC6D71-3F25-4CF4-827A-008DEF6087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23326724" y="8743950"/>
          <a:ext cx="279400" cy="317500"/>
        </a:xfrm>
        <a:prstGeom prst="rect">
          <a:avLst/>
        </a:prstGeom>
      </xdr:spPr>
    </xdr:pic>
    <xdr:clientData/>
  </xdr:oneCellAnchor>
  <xdr:oneCellAnchor>
    <xdr:from>
      <xdr:col>24</xdr:col>
      <xdr:colOff>247649</xdr:colOff>
      <xdr:row>46</xdr:row>
      <xdr:rowOff>22514</xdr:rowOff>
    </xdr:from>
    <xdr:ext cx="317500" cy="279400"/>
    <xdr:pic>
      <xdr:nvPicPr>
        <xdr:cNvPr id="159" name="Imagem 158">
          <a:extLst>
            <a:ext uri="{FF2B5EF4-FFF2-40B4-BE49-F238E27FC236}">
              <a16:creationId xmlns:a16="http://schemas.microsoft.com/office/drawing/2014/main" id="{26B9CE0C-5ABC-4213-B86F-696A4EFFBB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22774274" y="8766464"/>
          <a:ext cx="279400" cy="317500"/>
        </a:xfrm>
        <a:prstGeom prst="rect">
          <a:avLst/>
        </a:prstGeom>
      </xdr:spPr>
    </xdr:pic>
    <xdr:clientData/>
  </xdr:oneCellAnchor>
  <xdr:twoCellAnchor>
    <xdr:from>
      <xdr:col>33</xdr:col>
      <xdr:colOff>8659</xdr:colOff>
      <xdr:row>43</xdr:row>
      <xdr:rowOff>0</xdr:rowOff>
    </xdr:from>
    <xdr:to>
      <xdr:col>33</xdr:col>
      <xdr:colOff>147923</xdr:colOff>
      <xdr:row>45</xdr:row>
      <xdr:rowOff>0</xdr:rowOff>
    </xdr:to>
    <xdr:sp macro="" textlink="">
      <xdr:nvSpPr>
        <xdr:cNvPr id="160" name="Retângulo 159">
          <a:extLst>
            <a:ext uri="{FF2B5EF4-FFF2-40B4-BE49-F238E27FC236}">
              <a16:creationId xmlns:a16="http://schemas.microsoft.com/office/drawing/2014/main" id="{B93B4A3E-9003-43C2-B24E-9EDE2782768A}"/>
            </a:ext>
          </a:extLst>
        </xdr:cNvPr>
        <xdr:cNvSpPr/>
      </xdr:nvSpPr>
      <xdr:spPr>
        <a:xfrm>
          <a:off x="28002634" y="8191500"/>
          <a:ext cx="139264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endParaRPr lang="pt-BR" sz="1100"/>
        </a:p>
      </xdr:txBody>
    </xdr:sp>
    <xdr:clientData/>
  </xdr:twoCellAnchor>
  <xdr:twoCellAnchor>
    <xdr:from>
      <xdr:col>33</xdr:col>
      <xdr:colOff>225137</xdr:colOff>
      <xdr:row>42</xdr:row>
      <xdr:rowOff>178378</xdr:rowOff>
    </xdr:from>
    <xdr:to>
      <xdr:col>34</xdr:col>
      <xdr:colOff>170439</xdr:colOff>
      <xdr:row>44</xdr:row>
      <xdr:rowOff>178378</xdr:rowOff>
    </xdr:to>
    <xdr:sp macro="" textlink="">
      <xdr:nvSpPr>
        <xdr:cNvPr id="161" name="Retângulo 160">
          <a:extLst>
            <a:ext uri="{FF2B5EF4-FFF2-40B4-BE49-F238E27FC236}">
              <a16:creationId xmlns:a16="http://schemas.microsoft.com/office/drawing/2014/main" id="{1ECD909C-12E1-42A4-8F5B-35D99D2D2C60}"/>
            </a:ext>
          </a:extLst>
        </xdr:cNvPr>
        <xdr:cNvSpPr/>
      </xdr:nvSpPr>
      <xdr:spPr>
        <a:xfrm>
          <a:off x="28219112" y="8179378"/>
          <a:ext cx="554902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endParaRPr lang="pt-BR" sz="1100"/>
        </a:p>
      </xdr:txBody>
    </xdr:sp>
    <xdr:clientData/>
  </xdr:twoCellAnchor>
  <xdr:twoCellAnchor>
    <xdr:from>
      <xdr:col>30</xdr:col>
      <xdr:colOff>606136</xdr:colOff>
      <xdr:row>45</xdr:row>
      <xdr:rowOff>0</xdr:rowOff>
    </xdr:from>
    <xdr:to>
      <xdr:col>34</xdr:col>
      <xdr:colOff>181840</xdr:colOff>
      <xdr:row>50</xdr:row>
      <xdr:rowOff>112568</xdr:rowOff>
    </xdr:to>
    <xdr:sp macro="" textlink="">
      <xdr:nvSpPr>
        <xdr:cNvPr id="162" name="Retângulo 161">
          <a:extLst>
            <a:ext uri="{FF2B5EF4-FFF2-40B4-BE49-F238E27FC236}">
              <a16:creationId xmlns:a16="http://schemas.microsoft.com/office/drawing/2014/main" id="{C51AA8A4-6B70-450D-A649-EC773E6C5811}"/>
            </a:ext>
          </a:extLst>
        </xdr:cNvPr>
        <xdr:cNvSpPr/>
      </xdr:nvSpPr>
      <xdr:spPr>
        <a:xfrm>
          <a:off x="26771311" y="8572500"/>
          <a:ext cx="2014104" cy="1065068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endParaRPr lang="pt-BR" sz="1100"/>
        </a:p>
      </xdr:txBody>
    </xdr:sp>
    <xdr:clientData/>
  </xdr:twoCellAnchor>
  <xdr:twoCellAnchor>
    <xdr:from>
      <xdr:col>32</xdr:col>
      <xdr:colOff>0</xdr:colOff>
      <xdr:row>43</xdr:row>
      <xdr:rowOff>0</xdr:rowOff>
    </xdr:from>
    <xdr:to>
      <xdr:col>32</xdr:col>
      <xdr:colOff>551438</xdr:colOff>
      <xdr:row>45</xdr:row>
      <xdr:rowOff>0</xdr:rowOff>
    </xdr:to>
    <xdr:sp macro="" textlink="">
      <xdr:nvSpPr>
        <xdr:cNvPr id="163" name="Retângulo 162">
          <a:extLst>
            <a:ext uri="{FF2B5EF4-FFF2-40B4-BE49-F238E27FC236}">
              <a16:creationId xmlns:a16="http://schemas.microsoft.com/office/drawing/2014/main" id="{E1F83715-62B9-4E95-8857-DDD6B91C5080}"/>
            </a:ext>
          </a:extLst>
        </xdr:cNvPr>
        <xdr:cNvSpPr/>
      </xdr:nvSpPr>
      <xdr:spPr>
        <a:xfrm>
          <a:off x="27384375" y="8191500"/>
          <a:ext cx="551438" cy="381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endParaRPr lang="pt-BR" sz="1100"/>
        </a:p>
      </xdr:txBody>
    </xdr:sp>
    <xdr:clientData/>
  </xdr:twoCellAnchor>
  <xdr:oneCellAnchor>
    <xdr:from>
      <xdr:col>32</xdr:col>
      <xdr:colOff>93518</xdr:colOff>
      <xdr:row>41</xdr:row>
      <xdr:rowOff>140277</xdr:rowOff>
    </xdr:from>
    <xdr:ext cx="317500" cy="279400"/>
    <xdr:pic>
      <xdr:nvPicPr>
        <xdr:cNvPr id="164" name="Imagem 163">
          <a:extLst>
            <a:ext uri="{FF2B5EF4-FFF2-40B4-BE49-F238E27FC236}">
              <a16:creationId xmlns:a16="http://schemas.microsoft.com/office/drawing/2014/main" id="{D61F7AFF-06FA-4244-9904-82BC75EA16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27496943" y="7931727"/>
          <a:ext cx="279400" cy="317500"/>
        </a:xfrm>
        <a:prstGeom prst="rect">
          <a:avLst/>
        </a:prstGeom>
      </xdr:spPr>
    </xdr:pic>
    <xdr:clientData/>
  </xdr:oneCellAnchor>
  <xdr:oneCellAnchor>
    <xdr:from>
      <xdr:col>32</xdr:col>
      <xdr:colOff>497032</xdr:colOff>
      <xdr:row>41</xdr:row>
      <xdr:rowOff>110836</xdr:rowOff>
    </xdr:from>
    <xdr:ext cx="317500" cy="279400"/>
    <xdr:pic>
      <xdr:nvPicPr>
        <xdr:cNvPr id="165" name="Imagem 164">
          <a:extLst>
            <a:ext uri="{FF2B5EF4-FFF2-40B4-BE49-F238E27FC236}">
              <a16:creationId xmlns:a16="http://schemas.microsoft.com/office/drawing/2014/main" id="{89A95CFE-9CCF-428F-8E95-2952109AC5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27900457" y="7902286"/>
          <a:ext cx="279400" cy="317500"/>
        </a:xfrm>
        <a:prstGeom prst="rect">
          <a:avLst/>
        </a:prstGeom>
      </xdr:spPr>
    </xdr:pic>
    <xdr:clientData/>
  </xdr:oneCellAnchor>
  <xdr:oneCellAnchor>
    <xdr:from>
      <xdr:col>33</xdr:col>
      <xdr:colOff>381001</xdr:colOff>
      <xdr:row>41</xdr:row>
      <xdr:rowOff>124691</xdr:rowOff>
    </xdr:from>
    <xdr:ext cx="317500" cy="279400"/>
    <xdr:pic>
      <xdr:nvPicPr>
        <xdr:cNvPr id="166" name="Imagem 165">
          <a:extLst>
            <a:ext uri="{FF2B5EF4-FFF2-40B4-BE49-F238E27FC236}">
              <a16:creationId xmlns:a16="http://schemas.microsoft.com/office/drawing/2014/main" id="{5D17F280-15D2-498F-91C3-61EB2CB665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28394026" y="7916141"/>
          <a:ext cx="279400" cy="317500"/>
        </a:xfrm>
        <a:prstGeom prst="rect">
          <a:avLst/>
        </a:prstGeom>
      </xdr:spPr>
    </xdr:pic>
    <xdr:clientData/>
  </xdr:oneCellAnchor>
  <xdr:oneCellAnchor>
    <xdr:from>
      <xdr:col>33</xdr:col>
      <xdr:colOff>190499</xdr:colOff>
      <xdr:row>46</xdr:row>
      <xdr:rowOff>0</xdr:rowOff>
    </xdr:from>
    <xdr:ext cx="317500" cy="279400"/>
    <xdr:pic>
      <xdr:nvPicPr>
        <xdr:cNvPr id="167" name="Imagem 166">
          <a:extLst>
            <a:ext uri="{FF2B5EF4-FFF2-40B4-BE49-F238E27FC236}">
              <a16:creationId xmlns:a16="http://schemas.microsoft.com/office/drawing/2014/main" id="{B9141C53-EDA2-4553-BD1F-20648E24B0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28203524" y="8743950"/>
          <a:ext cx="279400" cy="317500"/>
        </a:xfrm>
        <a:prstGeom prst="rect">
          <a:avLst/>
        </a:prstGeom>
      </xdr:spPr>
    </xdr:pic>
    <xdr:clientData/>
  </xdr:oneCellAnchor>
  <xdr:oneCellAnchor>
    <xdr:from>
      <xdr:col>32</xdr:col>
      <xdr:colOff>247649</xdr:colOff>
      <xdr:row>46</xdr:row>
      <xdr:rowOff>22514</xdr:rowOff>
    </xdr:from>
    <xdr:ext cx="317500" cy="279400"/>
    <xdr:pic>
      <xdr:nvPicPr>
        <xdr:cNvPr id="168" name="Imagem 167">
          <a:extLst>
            <a:ext uri="{FF2B5EF4-FFF2-40B4-BE49-F238E27FC236}">
              <a16:creationId xmlns:a16="http://schemas.microsoft.com/office/drawing/2014/main" id="{4955FEB9-0AB7-46F4-966A-75857E8CE6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27651074" y="8766464"/>
          <a:ext cx="279400" cy="317500"/>
        </a:xfrm>
        <a:prstGeom prst="rect">
          <a:avLst/>
        </a:prstGeom>
      </xdr:spPr>
    </xdr:pic>
    <xdr:clientData/>
  </xdr:oneCellAnchor>
  <xdr:twoCellAnchor>
    <xdr:from>
      <xdr:col>22</xdr:col>
      <xdr:colOff>413338</xdr:colOff>
      <xdr:row>11</xdr:row>
      <xdr:rowOff>117120</xdr:rowOff>
    </xdr:from>
    <xdr:to>
      <xdr:col>26</xdr:col>
      <xdr:colOff>149056</xdr:colOff>
      <xdr:row>39</xdr:row>
      <xdr:rowOff>77815</xdr:rowOff>
    </xdr:to>
    <xdr:cxnSp macro="">
      <xdr:nvCxnSpPr>
        <xdr:cNvPr id="194" name="Conector: Angulado 193">
          <a:extLst>
            <a:ext uri="{FF2B5EF4-FFF2-40B4-BE49-F238E27FC236}">
              <a16:creationId xmlns:a16="http://schemas.microsoft.com/office/drawing/2014/main" id="{990D79D1-72FF-8EF1-95AE-655059773C9D}"/>
            </a:ext>
          </a:extLst>
        </xdr:cNvPr>
        <xdr:cNvCxnSpPr/>
      </xdr:nvCxnSpPr>
      <xdr:spPr>
        <a:xfrm>
          <a:off x="21683396" y="2212620"/>
          <a:ext cx="2168256" cy="5294695"/>
        </a:xfrm>
        <a:prstGeom prst="bentConnector3">
          <a:avLst>
            <a:gd name="adj1" fmla="val 7084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422274</xdr:colOff>
      <xdr:row>28</xdr:row>
      <xdr:rowOff>49459</xdr:rowOff>
    </xdr:from>
    <xdr:to>
      <xdr:col>26</xdr:col>
      <xdr:colOff>205155</xdr:colOff>
      <xdr:row>38</xdr:row>
      <xdr:rowOff>14656</xdr:rowOff>
    </xdr:to>
    <xdr:cxnSp macro="">
      <xdr:nvCxnSpPr>
        <xdr:cNvPr id="200" name="Conector: Angulado 199">
          <a:extLst>
            <a:ext uri="{FF2B5EF4-FFF2-40B4-BE49-F238E27FC236}">
              <a16:creationId xmlns:a16="http://schemas.microsoft.com/office/drawing/2014/main" id="{8A450C19-BB06-91B0-9926-98036F8EDC34}"/>
            </a:ext>
          </a:extLst>
        </xdr:cNvPr>
        <xdr:cNvCxnSpPr/>
      </xdr:nvCxnSpPr>
      <xdr:spPr>
        <a:xfrm rot="10800000">
          <a:off x="21692332" y="5383459"/>
          <a:ext cx="2215419" cy="1870197"/>
        </a:xfrm>
        <a:prstGeom prst="bentConnector3">
          <a:avLst>
            <a:gd name="adj1" fmla="val 80427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384030</xdr:colOff>
      <xdr:row>11</xdr:row>
      <xdr:rowOff>7216</xdr:rowOff>
    </xdr:from>
    <xdr:to>
      <xdr:col>22</xdr:col>
      <xdr:colOff>422273</xdr:colOff>
      <xdr:row>27</xdr:row>
      <xdr:rowOff>166688</xdr:rowOff>
    </xdr:to>
    <xdr:cxnSp macro="">
      <xdr:nvCxnSpPr>
        <xdr:cNvPr id="204" name="Conector: Angulado 203">
          <a:extLst>
            <a:ext uri="{FF2B5EF4-FFF2-40B4-BE49-F238E27FC236}">
              <a16:creationId xmlns:a16="http://schemas.microsoft.com/office/drawing/2014/main" id="{73536FBD-8949-4ABF-7BEB-2D633442DA5C}"/>
            </a:ext>
          </a:extLst>
        </xdr:cNvPr>
        <xdr:cNvCxnSpPr>
          <a:stCxn id="121" idx="3"/>
          <a:endCxn id="94" idx="3"/>
        </xdr:cNvCxnSpPr>
      </xdr:nvCxnSpPr>
      <xdr:spPr>
        <a:xfrm flipH="1" flipV="1">
          <a:off x="21654088" y="2102716"/>
          <a:ext cx="38243" cy="3207472"/>
        </a:xfrm>
        <a:prstGeom prst="bentConnector3">
          <a:avLst>
            <a:gd name="adj1" fmla="val -597756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89631</xdr:colOff>
      <xdr:row>11</xdr:row>
      <xdr:rowOff>66529</xdr:rowOff>
    </xdr:from>
    <xdr:to>
      <xdr:col>26</xdr:col>
      <xdr:colOff>119747</xdr:colOff>
      <xdr:row>38</xdr:row>
      <xdr:rowOff>158410</xdr:rowOff>
    </xdr:to>
    <xdr:cxnSp macro="">
      <xdr:nvCxnSpPr>
        <xdr:cNvPr id="215" name="Conector: Angulado 214">
          <a:extLst>
            <a:ext uri="{FF2B5EF4-FFF2-40B4-BE49-F238E27FC236}">
              <a16:creationId xmlns:a16="http://schemas.microsoft.com/office/drawing/2014/main" id="{EC75C3C5-F3FB-DBCF-F175-7CE96C38F79F}"/>
            </a:ext>
          </a:extLst>
        </xdr:cNvPr>
        <xdr:cNvCxnSpPr>
          <a:stCxn id="98" idx="3"/>
          <a:endCxn id="137" idx="2"/>
        </xdr:cNvCxnSpPr>
      </xdr:nvCxnSpPr>
      <xdr:spPr>
        <a:xfrm rot="10800000" flipH="1" flipV="1">
          <a:off x="22575958" y="2162029"/>
          <a:ext cx="1246385" cy="5235381"/>
        </a:xfrm>
        <a:prstGeom prst="bentConnector3">
          <a:avLst>
            <a:gd name="adj1" fmla="val -18341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423861</xdr:colOff>
      <xdr:row>31</xdr:row>
      <xdr:rowOff>160342</xdr:rowOff>
    </xdr:from>
    <xdr:to>
      <xdr:col>26</xdr:col>
      <xdr:colOff>102578</xdr:colOff>
      <xdr:row>37</xdr:row>
      <xdr:rowOff>139212</xdr:rowOff>
    </xdr:to>
    <xdr:cxnSp macro="">
      <xdr:nvCxnSpPr>
        <xdr:cNvPr id="218" name="Conector: Angulado 217">
          <a:extLst>
            <a:ext uri="{FF2B5EF4-FFF2-40B4-BE49-F238E27FC236}">
              <a16:creationId xmlns:a16="http://schemas.microsoft.com/office/drawing/2014/main" id="{A60C6B0E-9AAF-8E3C-7C84-7AAB8FA2BF5B}"/>
            </a:ext>
          </a:extLst>
        </xdr:cNvPr>
        <xdr:cNvCxnSpPr>
          <a:endCxn id="124" idx="3"/>
        </xdr:cNvCxnSpPr>
      </xdr:nvCxnSpPr>
      <xdr:spPr>
        <a:xfrm rot="10800000">
          <a:off x="21693919" y="6065842"/>
          <a:ext cx="2111255" cy="1121870"/>
        </a:xfrm>
        <a:prstGeom prst="bentConnector3">
          <a:avLst>
            <a:gd name="adj1" fmla="val 66311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416533</xdr:colOff>
      <xdr:row>11</xdr:row>
      <xdr:rowOff>154453</xdr:rowOff>
    </xdr:from>
    <xdr:to>
      <xdr:col>24</xdr:col>
      <xdr:colOff>82305</xdr:colOff>
      <xdr:row>32</xdr:row>
      <xdr:rowOff>57765</xdr:rowOff>
    </xdr:to>
    <xdr:cxnSp macro="">
      <xdr:nvCxnSpPr>
        <xdr:cNvPr id="221" name="Conector: Angulado 220">
          <a:extLst>
            <a:ext uri="{FF2B5EF4-FFF2-40B4-BE49-F238E27FC236}">
              <a16:creationId xmlns:a16="http://schemas.microsoft.com/office/drawing/2014/main" id="{BA101EB1-4801-853C-DE75-348A964E2B9D}"/>
            </a:ext>
          </a:extLst>
        </xdr:cNvPr>
        <xdr:cNvCxnSpPr/>
      </xdr:nvCxnSpPr>
      <xdr:spPr>
        <a:xfrm flipV="1">
          <a:off x="21686591" y="2249953"/>
          <a:ext cx="882041" cy="3903812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86591</xdr:colOff>
      <xdr:row>15</xdr:row>
      <xdr:rowOff>4312</xdr:rowOff>
    </xdr:from>
    <xdr:to>
      <xdr:col>26</xdr:col>
      <xdr:colOff>119748</xdr:colOff>
      <xdr:row>39</xdr:row>
      <xdr:rowOff>19199</xdr:rowOff>
    </xdr:to>
    <xdr:cxnSp macro="">
      <xdr:nvCxnSpPr>
        <xdr:cNvPr id="230" name="Conector: Angulado 229">
          <a:extLst>
            <a:ext uri="{FF2B5EF4-FFF2-40B4-BE49-F238E27FC236}">
              <a16:creationId xmlns:a16="http://schemas.microsoft.com/office/drawing/2014/main" id="{6B81B8FD-4448-F814-72FE-C3C2060CDA70}"/>
            </a:ext>
          </a:extLst>
        </xdr:cNvPr>
        <xdr:cNvCxnSpPr/>
      </xdr:nvCxnSpPr>
      <xdr:spPr>
        <a:xfrm rot="10800000" flipH="1" flipV="1">
          <a:off x="22572918" y="2861812"/>
          <a:ext cx="1249426" cy="4586887"/>
        </a:xfrm>
        <a:prstGeom prst="bentConnector3">
          <a:avLst>
            <a:gd name="adj1" fmla="val -22987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439616</xdr:colOff>
      <xdr:row>31</xdr:row>
      <xdr:rowOff>29309</xdr:rowOff>
    </xdr:from>
    <xdr:to>
      <xdr:col>26</xdr:col>
      <xdr:colOff>190501</xdr:colOff>
      <xdr:row>37</xdr:row>
      <xdr:rowOff>58618</xdr:rowOff>
    </xdr:to>
    <xdr:cxnSp macro="">
      <xdr:nvCxnSpPr>
        <xdr:cNvPr id="234" name="Conector: Angulado 233">
          <a:extLst>
            <a:ext uri="{FF2B5EF4-FFF2-40B4-BE49-F238E27FC236}">
              <a16:creationId xmlns:a16="http://schemas.microsoft.com/office/drawing/2014/main" id="{2C90B2BB-C2FD-D237-657D-8060EFE4D4F4}"/>
            </a:ext>
          </a:extLst>
        </xdr:cNvPr>
        <xdr:cNvCxnSpPr/>
      </xdr:nvCxnSpPr>
      <xdr:spPr>
        <a:xfrm rot="10800000">
          <a:off x="21709674" y="5934809"/>
          <a:ext cx="2183423" cy="1172309"/>
        </a:xfrm>
        <a:prstGeom prst="bentConnector3">
          <a:avLst>
            <a:gd name="adj1" fmla="val 63758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431187</xdr:colOff>
      <xdr:row>14</xdr:row>
      <xdr:rowOff>77582</xdr:rowOff>
    </xdr:from>
    <xdr:to>
      <xdr:col>24</xdr:col>
      <xdr:colOff>93918</xdr:colOff>
      <xdr:row>31</xdr:row>
      <xdr:rowOff>94400</xdr:rowOff>
    </xdr:to>
    <xdr:cxnSp macro="">
      <xdr:nvCxnSpPr>
        <xdr:cNvPr id="246" name="Conector: Angulado 245">
          <a:extLst>
            <a:ext uri="{FF2B5EF4-FFF2-40B4-BE49-F238E27FC236}">
              <a16:creationId xmlns:a16="http://schemas.microsoft.com/office/drawing/2014/main" id="{F58D0FA8-02D5-EEC0-00FF-E383754F427B}"/>
            </a:ext>
          </a:extLst>
        </xdr:cNvPr>
        <xdr:cNvCxnSpPr/>
      </xdr:nvCxnSpPr>
      <xdr:spPr>
        <a:xfrm flipV="1">
          <a:off x="21701245" y="2744582"/>
          <a:ext cx="879000" cy="3255318"/>
        </a:xfrm>
        <a:prstGeom prst="bentConnector3">
          <a:avLst>
            <a:gd name="adj1" fmla="val 44165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397963</xdr:colOff>
      <xdr:row>14</xdr:row>
      <xdr:rowOff>18649</xdr:rowOff>
    </xdr:from>
    <xdr:to>
      <xdr:col>26</xdr:col>
      <xdr:colOff>134402</xdr:colOff>
      <xdr:row>38</xdr:row>
      <xdr:rowOff>55834</xdr:rowOff>
    </xdr:to>
    <xdr:cxnSp macro="">
      <xdr:nvCxnSpPr>
        <xdr:cNvPr id="250" name="Conector: Angulado 249">
          <a:extLst>
            <a:ext uri="{FF2B5EF4-FFF2-40B4-BE49-F238E27FC236}">
              <a16:creationId xmlns:a16="http://schemas.microsoft.com/office/drawing/2014/main" id="{B0763E16-0FCB-11E8-8521-D679D496D46C}"/>
            </a:ext>
          </a:extLst>
        </xdr:cNvPr>
        <xdr:cNvCxnSpPr/>
      </xdr:nvCxnSpPr>
      <xdr:spPr>
        <a:xfrm>
          <a:off x="21668021" y="2685649"/>
          <a:ext cx="2168977" cy="4609185"/>
        </a:xfrm>
        <a:prstGeom prst="bentConnector3">
          <a:avLst>
            <a:gd name="adj1" fmla="val 25340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49210</xdr:colOff>
      <xdr:row>27</xdr:row>
      <xdr:rowOff>152400</xdr:rowOff>
    </xdr:from>
    <xdr:to>
      <xdr:col>26</xdr:col>
      <xdr:colOff>134404</xdr:colOff>
      <xdr:row>36</xdr:row>
      <xdr:rowOff>180394</xdr:rowOff>
    </xdr:to>
    <xdr:cxnSp macro="">
      <xdr:nvCxnSpPr>
        <xdr:cNvPr id="254" name="Conector: Angulado 253">
          <a:extLst>
            <a:ext uri="{FF2B5EF4-FFF2-40B4-BE49-F238E27FC236}">
              <a16:creationId xmlns:a16="http://schemas.microsoft.com/office/drawing/2014/main" id="{BFA17FFD-90C1-3428-0D91-BD64D66A8517}"/>
            </a:ext>
          </a:extLst>
        </xdr:cNvPr>
        <xdr:cNvCxnSpPr>
          <a:endCxn id="130" idx="3"/>
        </xdr:cNvCxnSpPr>
      </xdr:nvCxnSpPr>
      <xdr:spPr>
        <a:xfrm rot="16200000" flipV="1">
          <a:off x="22315022" y="5516415"/>
          <a:ext cx="1742494" cy="1301463"/>
        </a:xfrm>
        <a:prstGeom prst="bentConnector4">
          <a:avLst>
            <a:gd name="adj1" fmla="val 453"/>
            <a:gd name="adj2" fmla="val 117565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383309</xdr:colOff>
      <xdr:row>14</xdr:row>
      <xdr:rowOff>62610</xdr:rowOff>
    </xdr:from>
    <xdr:to>
      <xdr:col>24</xdr:col>
      <xdr:colOff>49210</xdr:colOff>
      <xdr:row>27</xdr:row>
      <xdr:rowOff>93784</xdr:rowOff>
    </xdr:to>
    <xdr:cxnSp macro="">
      <xdr:nvCxnSpPr>
        <xdr:cNvPr id="259" name="Conector: Angulado 258">
          <a:extLst>
            <a:ext uri="{FF2B5EF4-FFF2-40B4-BE49-F238E27FC236}">
              <a16:creationId xmlns:a16="http://schemas.microsoft.com/office/drawing/2014/main" id="{59DD5DA5-5C28-ABBE-0E30-A6A34122C89C}"/>
            </a:ext>
          </a:extLst>
        </xdr:cNvPr>
        <xdr:cNvCxnSpPr/>
      </xdr:nvCxnSpPr>
      <xdr:spPr>
        <a:xfrm rot="10800000">
          <a:off x="21653367" y="2729610"/>
          <a:ext cx="882170" cy="2507674"/>
        </a:xfrm>
        <a:prstGeom prst="bentConnector3">
          <a:avLst>
            <a:gd name="adj1" fmla="val 61628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413094</xdr:colOff>
      <xdr:row>19</xdr:row>
      <xdr:rowOff>95339</xdr:rowOff>
    </xdr:from>
    <xdr:to>
      <xdr:col>26</xdr:col>
      <xdr:colOff>171037</xdr:colOff>
      <xdr:row>38</xdr:row>
      <xdr:rowOff>107123</xdr:rowOff>
    </xdr:to>
    <xdr:cxnSp macro="">
      <xdr:nvCxnSpPr>
        <xdr:cNvPr id="267" name="Conector: Angulado 266">
          <a:extLst>
            <a:ext uri="{FF2B5EF4-FFF2-40B4-BE49-F238E27FC236}">
              <a16:creationId xmlns:a16="http://schemas.microsoft.com/office/drawing/2014/main" id="{B9D3B248-9E49-E2A1-3C11-09A5F1EF972A}"/>
            </a:ext>
          </a:extLst>
        </xdr:cNvPr>
        <xdr:cNvCxnSpPr/>
      </xdr:nvCxnSpPr>
      <xdr:spPr>
        <a:xfrm>
          <a:off x="21683152" y="3714839"/>
          <a:ext cx="2190481" cy="3631284"/>
        </a:xfrm>
        <a:prstGeom prst="bentConnector3">
          <a:avLst>
            <a:gd name="adj1" fmla="val 19227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63865</xdr:colOff>
      <xdr:row>27</xdr:row>
      <xdr:rowOff>42496</xdr:rowOff>
    </xdr:from>
    <xdr:to>
      <xdr:col>26</xdr:col>
      <xdr:colOff>146540</xdr:colOff>
      <xdr:row>40</xdr:row>
      <xdr:rowOff>102577</xdr:rowOff>
    </xdr:to>
    <xdr:cxnSp macro="">
      <xdr:nvCxnSpPr>
        <xdr:cNvPr id="274" name="Conector: Angulado 273">
          <a:extLst>
            <a:ext uri="{FF2B5EF4-FFF2-40B4-BE49-F238E27FC236}">
              <a16:creationId xmlns:a16="http://schemas.microsoft.com/office/drawing/2014/main" id="{E60A69D0-81FA-97FA-C646-E3FF2AE8750C}"/>
            </a:ext>
          </a:extLst>
        </xdr:cNvPr>
        <xdr:cNvCxnSpPr/>
      </xdr:nvCxnSpPr>
      <xdr:spPr>
        <a:xfrm rot="16200000" flipV="1">
          <a:off x="21931373" y="5804815"/>
          <a:ext cx="2536581" cy="1298944"/>
        </a:xfrm>
        <a:prstGeom prst="bentConnector4">
          <a:avLst>
            <a:gd name="adj1" fmla="val 77"/>
            <a:gd name="adj2" fmla="val 117599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374651</xdr:colOff>
      <xdr:row>19</xdr:row>
      <xdr:rowOff>129598</xdr:rowOff>
    </xdr:from>
    <xdr:to>
      <xdr:col>24</xdr:col>
      <xdr:colOff>49211</xdr:colOff>
      <xdr:row>27</xdr:row>
      <xdr:rowOff>152400</xdr:rowOff>
    </xdr:to>
    <xdr:cxnSp macro="">
      <xdr:nvCxnSpPr>
        <xdr:cNvPr id="282" name="Conector: Angulado 281">
          <a:extLst>
            <a:ext uri="{FF2B5EF4-FFF2-40B4-BE49-F238E27FC236}">
              <a16:creationId xmlns:a16="http://schemas.microsoft.com/office/drawing/2014/main" id="{2AA2EF6E-DB2C-220D-A244-9A18D971CDB8}"/>
            </a:ext>
          </a:extLst>
        </xdr:cNvPr>
        <xdr:cNvCxnSpPr>
          <a:stCxn id="130" idx="3"/>
          <a:endCxn id="105" idx="3"/>
        </xdr:cNvCxnSpPr>
      </xdr:nvCxnSpPr>
      <xdr:spPr>
        <a:xfrm rot="10800000">
          <a:off x="21644709" y="3749098"/>
          <a:ext cx="890829" cy="1546802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55561</xdr:colOff>
      <xdr:row>19</xdr:row>
      <xdr:rowOff>82263</xdr:rowOff>
    </xdr:from>
    <xdr:to>
      <xdr:col>26</xdr:col>
      <xdr:colOff>55562</xdr:colOff>
      <xdr:row>40</xdr:row>
      <xdr:rowOff>182562</xdr:rowOff>
    </xdr:to>
    <xdr:cxnSp macro="">
      <xdr:nvCxnSpPr>
        <xdr:cNvPr id="285" name="Conector: Angulado 284">
          <a:extLst>
            <a:ext uri="{FF2B5EF4-FFF2-40B4-BE49-F238E27FC236}">
              <a16:creationId xmlns:a16="http://schemas.microsoft.com/office/drawing/2014/main" id="{CB180B0F-0934-2386-725D-F349ACDAE01C}"/>
            </a:ext>
          </a:extLst>
        </xdr:cNvPr>
        <xdr:cNvCxnSpPr/>
      </xdr:nvCxnSpPr>
      <xdr:spPr>
        <a:xfrm rot="10800000" flipH="1" flipV="1">
          <a:off x="22582186" y="3701763"/>
          <a:ext cx="1222376" cy="4100799"/>
        </a:xfrm>
        <a:prstGeom prst="bentConnector4">
          <a:avLst>
            <a:gd name="adj1" fmla="val -18701"/>
            <a:gd name="adj2" fmla="val 100132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431800</xdr:colOff>
      <xdr:row>32</xdr:row>
      <xdr:rowOff>25406</xdr:rowOff>
    </xdr:from>
    <xdr:to>
      <xdr:col>26</xdr:col>
      <xdr:colOff>134938</xdr:colOff>
      <xdr:row>39</xdr:row>
      <xdr:rowOff>166689</xdr:rowOff>
    </xdr:to>
    <xdr:cxnSp macro="">
      <xdr:nvCxnSpPr>
        <xdr:cNvPr id="296" name="Conector: Angulado 295">
          <a:extLst>
            <a:ext uri="{FF2B5EF4-FFF2-40B4-BE49-F238E27FC236}">
              <a16:creationId xmlns:a16="http://schemas.microsoft.com/office/drawing/2014/main" id="{320CC551-9884-23A1-B1BD-9CD857BB02A8}"/>
            </a:ext>
          </a:extLst>
        </xdr:cNvPr>
        <xdr:cNvCxnSpPr/>
      </xdr:nvCxnSpPr>
      <xdr:spPr>
        <a:xfrm rot="10800000">
          <a:off x="21736050" y="6121406"/>
          <a:ext cx="2147888" cy="1474783"/>
        </a:xfrm>
        <a:prstGeom prst="bentConnector3">
          <a:avLst>
            <a:gd name="adj1" fmla="val 82890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407985</xdr:colOff>
      <xdr:row>19</xdr:row>
      <xdr:rowOff>42576</xdr:rowOff>
    </xdr:from>
    <xdr:to>
      <xdr:col>24</xdr:col>
      <xdr:colOff>79374</xdr:colOff>
      <xdr:row>31</xdr:row>
      <xdr:rowOff>57154</xdr:rowOff>
    </xdr:to>
    <xdr:cxnSp macro="">
      <xdr:nvCxnSpPr>
        <xdr:cNvPr id="302" name="Conector: Angulado 301">
          <a:extLst>
            <a:ext uri="{FF2B5EF4-FFF2-40B4-BE49-F238E27FC236}">
              <a16:creationId xmlns:a16="http://schemas.microsoft.com/office/drawing/2014/main" id="{1A5AB59A-46E5-851C-5FAD-C8664794BE65}"/>
            </a:ext>
          </a:extLst>
        </xdr:cNvPr>
        <xdr:cNvCxnSpPr/>
      </xdr:nvCxnSpPr>
      <xdr:spPr>
        <a:xfrm flipV="1">
          <a:off x="21712235" y="3662076"/>
          <a:ext cx="893764" cy="2300578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50811</xdr:colOff>
      <xdr:row>22</xdr:row>
      <xdr:rowOff>164954</xdr:rowOff>
    </xdr:from>
    <xdr:to>
      <xdr:col>26</xdr:col>
      <xdr:colOff>166687</xdr:colOff>
      <xdr:row>36</xdr:row>
      <xdr:rowOff>103188</xdr:rowOff>
    </xdr:to>
    <xdr:cxnSp macro="">
      <xdr:nvCxnSpPr>
        <xdr:cNvPr id="305" name="Conector: Angulado 304">
          <a:extLst>
            <a:ext uri="{FF2B5EF4-FFF2-40B4-BE49-F238E27FC236}">
              <a16:creationId xmlns:a16="http://schemas.microsoft.com/office/drawing/2014/main" id="{FAB39219-274C-7320-7D9F-1C6D1C260564}"/>
            </a:ext>
          </a:extLst>
        </xdr:cNvPr>
        <xdr:cNvCxnSpPr/>
      </xdr:nvCxnSpPr>
      <xdr:spPr>
        <a:xfrm rot="10800000" flipH="1" flipV="1">
          <a:off x="22577436" y="4355954"/>
          <a:ext cx="1338251" cy="2605234"/>
        </a:xfrm>
        <a:prstGeom prst="bentConnector4">
          <a:avLst>
            <a:gd name="adj1" fmla="val -17082"/>
            <a:gd name="adj2" fmla="val 100335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461961</xdr:colOff>
      <xdr:row>27</xdr:row>
      <xdr:rowOff>55564</xdr:rowOff>
    </xdr:from>
    <xdr:to>
      <xdr:col>26</xdr:col>
      <xdr:colOff>159436</xdr:colOff>
      <xdr:row>38</xdr:row>
      <xdr:rowOff>47287</xdr:rowOff>
    </xdr:to>
    <xdr:cxnSp macro="">
      <xdr:nvCxnSpPr>
        <xdr:cNvPr id="309" name="Conector: Angulado 308">
          <a:extLst>
            <a:ext uri="{FF2B5EF4-FFF2-40B4-BE49-F238E27FC236}">
              <a16:creationId xmlns:a16="http://schemas.microsoft.com/office/drawing/2014/main" id="{709EDCB1-0768-7711-3352-AC81EFE1F671}"/>
            </a:ext>
          </a:extLst>
        </xdr:cNvPr>
        <xdr:cNvCxnSpPr/>
      </xdr:nvCxnSpPr>
      <xdr:spPr>
        <a:xfrm rot="10800000">
          <a:off x="21766211" y="5199064"/>
          <a:ext cx="2142225" cy="2087223"/>
        </a:xfrm>
        <a:prstGeom prst="bentConnector3">
          <a:avLst>
            <a:gd name="adj1" fmla="val 88905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414336</xdr:colOff>
      <xdr:row>23</xdr:row>
      <xdr:rowOff>61766</xdr:rowOff>
    </xdr:from>
    <xdr:to>
      <xdr:col>24</xdr:col>
      <xdr:colOff>50812</xdr:colOff>
      <xdr:row>28</xdr:row>
      <xdr:rowOff>0</xdr:rowOff>
    </xdr:to>
    <xdr:cxnSp macro="">
      <xdr:nvCxnSpPr>
        <xdr:cNvPr id="312" name="Conector: Angulado 311">
          <a:extLst>
            <a:ext uri="{FF2B5EF4-FFF2-40B4-BE49-F238E27FC236}">
              <a16:creationId xmlns:a16="http://schemas.microsoft.com/office/drawing/2014/main" id="{587C414D-EE3A-CC86-DB4B-88E2DC9F72B2}"/>
            </a:ext>
          </a:extLst>
        </xdr:cNvPr>
        <xdr:cNvCxnSpPr/>
      </xdr:nvCxnSpPr>
      <xdr:spPr>
        <a:xfrm flipV="1">
          <a:off x="21718586" y="4443266"/>
          <a:ext cx="858851" cy="890734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415922</xdr:colOff>
      <xdr:row>8</xdr:row>
      <xdr:rowOff>182563</xdr:rowOff>
    </xdr:from>
    <xdr:to>
      <xdr:col>30</xdr:col>
      <xdr:colOff>420677</xdr:colOff>
      <xdr:row>31</xdr:row>
      <xdr:rowOff>96842</xdr:rowOff>
    </xdr:to>
    <xdr:cxnSp macro="">
      <xdr:nvCxnSpPr>
        <xdr:cNvPr id="329" name="Conector: Angulado 328">
          <a:extLst>
            <a:ext uri="{FF2B5EF4-FFF2-40B4-BE49-F238E27FC236}">
              <a16:creationId xmlns:a16="http://schemas.microsoft.com/office/drawing/2014/main" id="{FA3EF6C2-F274-BDFD-6E95-E689D1081445}"/>
            </a:ext>
          </a:extLst>
        </xdr:cNvPr>
        <xdr:cNvCxnSpPr/>
      </xdr:nvCxnSpPr>
      <xdr:spPr>
        <a:xfrm flipH="1">
          <a:off x="26609672" y="1706563"/>
          <a:ext cx="4755" cy="4295779"/>
        </a:xfrm>
        <a:prstGeom prst="bentConnector3">
          <a:avLst>
            <a:gd name="adj1" fmla="val -2804416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423860</xdr:colOff>
      <xdr:row>9</xdr:row>
      <xdr:rowOff>55563</xdr:rowOff>
    </xdr:from>
    <xdr:to>
      <xdr:col>30</xdr:col>
      <xdr:colOff>428615</xdr:colOff>
      <xdr:row>31</xdr:row>
      <xdr:rowOff>160342</xdr:rowOff>
    </xdr:to>
    <xdr:cxnSp macro="">
      <xdr:nvCxnSpPr>
        <xdr:cNvPr id="333" name="Conector: Angulado 332">
          <a:extLst>
            <a:ext uri="{FF2B5EF4-FFF2-40B4-BE49-F238E27FC236}">
              <a16:creationId xmlns:a16="http://schemas.microsoft.com/office/drawing/2014/main" id="{53525523-E55B-79E4-87C6-029D03289828}"/>
            </a:ext>
          </a:extLst>
        </xdr:cNvPr>
        <xdr:cNvCxnSpPr>
          <a:stCxn id="64" idx="3"/>
          <a:endCxn id="38" idx="3"/>
        </xdr:cNvCxnSpPr>
      </xdr:nvCxnSpPr>
      <xdr:spPr>
        <a:xfrm flipV="1">
          <a:off x="26617610" y="1770063"/>
          <a:ext cx="4755" cy="4295779"/>
        </a:xfrm>
        <a:prstGeom prst="bentConnector3">
          <a:avLst>
            <a:gd name="adj1" fmla="val 4907571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49210</xdr:colOff>
      <xdr:row>9</xdr:row>
      <xdr:rowOff>7938</xdr:rowOff>
    </xdr:from>
    <xdr:to>
      <xdr:col>32</xdr:col>
      <xdr:colOff>127000</xdr:colOff>
      <xdr:row>27</xdr:row>
      <xdr:rowOff>88900</xdr:rowOff>
    </xdr:to>
    <xdr:cxnSp macro="">
      <xdr:nvCxnSpPr>
        <xdr:cNvPr id="336" name="Conector: Angulado 335">
          <a:extLst>
            <a:ext uri="{FF2B5EF4-FFF2-40B4-BE49-F238E27FC236}">
              <a16:creationId xmlns:a16="http://schemas.microsoft.com/office/drawing/2014/main" id="{19A27062-87E9-0C77-7EC1-0289767EFD85}"/>
            </a:ext>
          </a:extLst>
        </xdr:cNvPr>
        <xdr:cNvCxnSpPr/>
      </xdr:nvCxnSpPr>
      <xdr:spPr>
        <a:xfrm rot="10800000" flipV="1">
          <a:off x="27465335" y="1722438"/>
          <a:ext cx="77790" cy="3509962"/>
        </a:xfrm>
        <a:prstGeom prst="bentConnector3">
          <a:avLst>
            <a:gd name="adj1" fmla="val 393868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65085</xdr:colOff>
      <xdr:row>9</xdr:row>
      <xdr:rowOff>127000</xdr:rowOff>
    </xdr:from>
    <xdr:to>
      <xdr:col>32</xdr:col>
      <xdr:colOff>142875</xdr:colOff>
      <xdr:row>28</xdr:row>
      <xdr:rowOff>17462</xdr:rowOff>
    </xdr:to>
    <xdr:cxnSp macro="">
      <xdr:nvCxnSpPr>
        <xdr:cNvPr id="339" name="Conector: Angulado 338">
          <a:extLst>
            <a:ext uri="{FF2B5EF4-FFF2-40B4-BE49-F238E27FC236}">
              <a16:creationId xmlns:a16="http://schemas.microsoft.com/office/drawing/2014/main" id="{685C714E-D318-AACD-CF63-7124B63594FA}"/>
            </a:ext>
          </a:extLst>
        </xdr:cNvPr>
        <xdr:cNvCxnSpPr/>
      </xdr:nvCxnSpPr>
      <xdr:spPr>
        <a:xfrm rot="10800000" flipH="1">
          <a:off x="27481210" y="1841500"/>
          <a:ext cx="77790" cy="3509962"/>
        </a:xfrm>
        <a:prstGeom prst="bentConnector3">
          <a:avLst>
            <a:gd name="adj1" fmla="val -385703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396876</xdr:colOff>
      <xdr:row>16</xdr:row>
      <xdr:rowOff>15879</xdr:rowOff>
    </xdr:from>
    <xdr:to>
      <xdr:col>30</xdr:col>
      <xdr:colOff>414336</xdr:colOff>
      <xdr:row>27</xdr:row>
      <xdr:rowOff>103188</xdr:rowOff>
    </xdr:to>
    <xdr:cxnSp macro="">
      <xdr:nvCxnSpPr>
        <xdr:cNvPr id="349" name="Conector: Angulado 348">
          <a:extLst>
            <a:ext uri="{FF2B5EF4-FFF2-40B4-BE49-F238E27FC236}">
              <a16:creationId xmlns:a16="http://schemas.microsoft.com/office/drawing/2014/main" id="{EFD094FA-87C0-2E8B-5FFC-3F18826FE07E}"/>
            </a:ext>
          </a:extLst>
        </xdr:cNvPr>
        <xdr:cNvCxnSpPr/>
      </xdr:nvCxnSpPr>
      <xdr:spPr>
        <a:xfrm>
          <a:off x="26590626" y="3063879"/>
          <a:ext cx="17460" cy="2182809"/>
        </a:xfrm>
        <a:prstGeom prst="bentConnector3">
          <a:avLst>
            <a:gd name="adj1" fmla="val 1818425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404813</xdr:colOff>
      <xdr:row>16</xdr:row>
      <xdr:rowOff>79379</xdr:rowOff>
    </xdr:from>
    <xdr:to>
      <xdr:col>30</xdr:col>
      <xdr:colOff>422273</xdr:colOff>
      <xdr:row>27</xdr:row>
      <xdr:rowOff>166688</xdr:rowOff>
    </xdr:to>
    <xdr:cxnSp macro="">
      <xdr:nvCxnSpPr>
        <xdr:cNvPr id="353" name="Conector: Angulado 352">
          <a:extLst>
            <a:ext uri="{FF2B5EF4-FFF2-40B4-BE49-F238E27FC236}">
              <a16:creationId xmlns:a16="http://schemas.microsoft.com/office/drawing/2014/main" id="{6E9E7797-F7BD-CC27-4AF5-D559B9185F20}"/>
            </a:ext>
          </a:extLst>
        </xdr:cNvPr>
        <xdr:cNvCxnSpPr>
          <a:stCxn id="61" idx="3"/>
          <a:endCxn id="40" idx="3"/>
        </xdr:cNvCxnSpPr>
      </xdr:nvCxnSpPr>
      <xdr:spPr>
        <a:xfrm flipH="1" flipV="1">
          <a:off x="26598563" y="3127379"/>
          <a:ext cx="17460" cy="2182809"/>
        </a:xfrm>
        <a:prstGeom prst="bentConnector3">
          <a:avLst>
            <a:gd name="adj1" fmla="val -581901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406390</xdr:colOff>
      <xdr:row>18</xdr:row>
      <xdr:rowOff>9525</xdr:rowOff>
    </xdr:from>
    <xdr:to>
      <xdr:col>30</xdr:col>
      <xdr:colOff>422273</xdr:colOff>
      <xdr:row>28</xdr:row>
      <xdr:rowOff>15875</xdr:rowOff>
    </xdr:to>
    <xdr:cxnSp macro="">
      <xdr:nvCxnSpPr>
        <xdr:cNvPr id="357" name="Conector: Angulado 356">
          <a:extLst>
            <a:ext uri="{FF2B5EF4-FFF2-40B4-BE49-F238E27FC236}">
              <a16:creationId xmlns:a16="http://schemas.microsoft.com/office/drawing/2014/main" id="{3FE7BCD5-E65D-62DE-BA6B-8D93B2AD2A61}"/>
            </a:ext>
          </a:extLst>
        </xdr:cNvPr>
        <xdr:cNvCxnSpPr/>
      </xdr:nvCxnSpPr>
      <xdr:spPr>
        <a:xfrm>
          <a:off x="26600140" y="3438525"/>
          <a:ext cx="15883" cy="1911350"/>
        </a:xfrm>
        <a:prstGeom prst="bentConnector3">
          <a:avLst>
            <a:gd name="adj1" fmla="val 1289404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390515</xdr:colOff>
      <xdr:row>17</xdr:row>
      <xdr:rowOff>136526</xdr:rowOff>
    </xdr:from>
    <xdr:to>
      <xdr:col>30</xdr:col>
      <xdr:colOff>406398</xdr:colOff>
      <xdr:row>27</xdr:row>
      <xdr:rowOff>142876</xdr:rowOff>
    </xdr:to>
    <xdr:cxnSp macro="">
      <xdr:nvCxnSpPr>
        <xdr:cNvPr id="361" name="Conector: Angulado 360">
          <a:extLst>
            <a:ext uri="{FF2B5EF4-FFF2-40B4-BE49-F238E27FC236}">
              <a16:creationId xmlns:a16="http://schemas.microsoft.com/office/drawing/2014/main" id="{0CDBD534-0FC8-DD23-8734-2C60865DC6F9}"/>
            </a:ext>
          </a:extLst>
        </xdr:cNvPr>
        <xdr:cNvCxnSpPr/>
      </xdr:nvCxnSpPr>
      <xdr:spPr>
        <a:xfrm flipH="1" flipV="1">
          <a:off x="26584265" y="3375026"/>
          <a:ext cx="15883" cy="1911350"/>
        </a:xfrm>
        <a:prstGeom prst="bentConnector3">
          <a:avLst>
            <a:gd name="adj1" fmla="val -2488743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382588</xdr:colOff>
      <xdr:row>24</xdr:row>
      <xdr:rowOff>184154</xdr:rowOff>
    </xdr:from>
    <xdr:to>
      <xdr:col>30</xdr:col>
      <xdr:colOff>422273</xdr:colOff>
      <xdr:row>27</xdr:row>
      <xdr:rowOff>166688</xdr:rowOff>
    </xdr:to>
    <xdr:cxnSp macro="">
      <xdr:nvCxnSpPr>
        <xdr:cNvPr id="367" name="Conector: Angulado 366">
          <a:extLst>
            <a:ext uri="{FF2B5EF4-FFF2-40B4-BE49-F238E27FC236}">
              <a16:creationId xmlns:a16="http://schemas.microsoft.com/office/drawing/2014/main" id="{8CE03FA7-F216-D992-9FB0-81590AB978EA}"/>
            </a:ext>
          </a:extLst>
        </xdr:cNvPr>
        <xdr:cNvCxnSpPr>
          <a:stCxn id="54" idx="3"/>
          <a:endCxn id="61" idx="3"/>
        </xdr:cNvCxnSpPr>
      </xdr:nvCxnSpPr>
      <xdr:spPr>
        <a:xfrm>
          <a:off x="26576338" y="4756154"/>
          <a:ext cx="39685" cy="554034"/>
        </a:xfrm>
        <a:prstGeom prst="bentConnector3">
          <a:avLst>
            <a:gd name="adj1" fmla="val 1056061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382588</xdr:colOff>
      <xdr:row>24</xdr:row>
      <xdr:rowOff>144467</xdr:rowOff>
    </xdr:from>
    <xdr:to>
      <xdr:col>30</xdr:col>
      <xdr:colOff>422273</xdr:colOff>
      <xdr:row>27</xdr:row>
      <xdr:rowOff>127001</xdr:rowOff>
    </xdr:to>
    <xdr:cxnSp macro="">
      <xdr:nvCxnSpPr>
        <xdr:cNvPr id="371" name="Conector: Angulado 370">
          <a:extLst>
            <a:ext uri="{FF2B5EF4-FFF2-40B4-BE49-F238E27FC236}">
              <a16:creationId xmlns:a16="http://schemas.microsoft.com/office/drawing/2014/main" id="{06D1CC5B-BDD6-9285-18C8-2D28489BBC5A}"/>
            </a:ext>
          </a:extLst>
        </xdr:cNvPr>
        <xdr:cNvCxnSpPr/>
      </xdr:nvCxnSpPr>
      <xdr:spPr>
        <a:xfrm flipH="1" flipV="1">
          <a:off x="26576338" y="4716467"/>
          <a:ext cx="39685" cy="554034"/>
        </a:xfrm>
        <a:prstGeom prst="bentConnector3">
          <a:avLst>
            <a:gd name="adj1" fmla="val -176011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57148</xdr:colOff>
      <xdr:row>16</xdr:row>
      <xdr:rowOff>55567</xdr:rowOff>
    </xdr:from>
    <xdr:to>
      <xdr:col>32</xdr:col>
      <xdr:colOff>111136</xdr:colOff>
      <xdr:row>27</xdr:row>
      <xdr:rowOff>112713</xdr:rowOff>
    </xdr:to>
    <xdr:cxnSp macro="">
      <xdr:nvCxnSpPr>
        <xdr:cNvPr id="375" name="Conector: Angulado 374">
          <a:extLst>
            <a:ext uri="{FF2B5EF4-FFF2-40B4-BE49-F238E27FC236}">
              <a16:creationId xmlns:a16="http://schemas.microsoft.com/office/drawing/2014/main" id="{696BB905-D60D-D4B5-64D8-2AAB10D1F096}"/>
            </a:ext>
          </a:extLst>
        </xdr:cNvPr>
        <xdr:cNvCxnSpPr/>
      </xdr:nvCxnSpPr>
      <xdr:spPr>
        <a:xfrm rot="10800000" flipV="1">
          <a:off x="27473273" y="3103567"/>
          <a:ext cx="53988" cy="2152646"/>
        </a:xfrm>
        <a:prstGeom prst="bentConnector3">
          <a:avLst>
            <a:gd name="adj1" fmla="val 729260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49210</xdr:colOff>
      <xdr:row>16</xdr:row>
      <xdr:rowOff>95254</xdr:rowOff>
    </xdr:from>
    <xdr:to>
      <xdr:col>32</xdr:col>
      <xdr:colOff>103198</xdr:colOff>
      <xdr:row>27</xdr:row>
      <xdr:rowOff>152400</xdr:rowOff>
    </xdr:to>
    <xdr:cxnSp macro="">
      <xdr:nvCxnSpPr>
        <xdr:cNvPr id="379" name="Conector: Angulado 378">
          <a:extLst>
            <a:ext uri="{FF2B5EF4-FFF2-40B4-BE49-F238E27FC236}">
              <a16:creationId xmlns:a16="http://schemas.microsoft.com/office/drawing/2014/main" id="{04CA4DE1-25DD-5C57-DB60-29E579910F99}"/>
            </a:ext>
          </a:extLst>
        </xdr:cNvPr>
        <xdr:cNvCxnSpPr>
          <a:stCxn id="70" idx="3"/>
          <a:endCxn id="41" idx="1"/>
        </xdr:cNvCxnSpPr>
      </xdr:nvCxnSpPr>
      <xdr:spPr>
        <a:xfrm rot="10800000" flipH="1">
          <a:off x="27465335" y="3143254"/>
          <a:ext cx="53988" cy="2152646"/>
        </a:xfrm>
        <a:prstGeom prst="bentConnector3">
          <a:avLst>
            <a:gd name="adj1" fmla="val -335213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423860</xdr:colOff>
      <xdr:row>17</xdr:row>
      <xdr:rowOff>176212</xdr:rowOff>
    </xdr:from>
    <xdr:to>
      <xdr:col>32</xdr:col>
      <xdr:colOff>104775</xdr:colOff>
      <xdr:row>31</xdr:row>
      <xdr:rowOff>160341</xdr:rowOff>
    </xdr:to>
    <xdr:cxnSp macro="">
      <xdr:nvCxnSpPr>
        <xdr:cNvPr id="383" name="Conector: Angulado 382">
          <a:extLst>
            <a:ext uri="{FF2B5EF4-FFF2-40B4-BE49-F238E27FC236}">
              <a16:creationId xmlns:a16="http://schemas.microsoft.com/office/drawing/2014/main" id="{D962E42A-5A01-D366-EA38-CA69A0539278}"/>
            </a:ext>
          </a:extLst>
        </xdr:cNvPr>
        <xdr:cNvCxnSpPr>
          <a:stCxn id="53" idx="1"/>
          <a:endCxn id="64" idx="3"/>
        </xdr:cNvCxnSpPr>
      </xdr:nvCxnSpPr>
      <xdr:spPr>
        <a:xfrm rot="10800000" flipV="1">
          <a:off x="26617610" y="3414712"/>
          <a:ext cx="903290" cy="2651129"/>
        </a:xfrm>
        <a:prstGeom prst="bentConnector3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423860</xdr:colOff>
      <xdr:row>17</xdr:row>
      <xdr:rowOff>136526</xdr:rowOff>
    </xdr:from>
    <xdr:to>
      <xdr:col>32</xdr:col>
      <xdr:colOff>104775</xdr:colOff>
      <xdr:row>31</xdr:row>
      <xdr:rowOff>120655</xdr:rowOff>
    </xdr:to>
    <xdr:cxnSp macro="">
      <xdr:nvCxnSpPr>
        <xdr:cNvPr id="386" name="Conector: Angulado 385">
          <a:extLst>
            <a:ext uri="{FF2B5EF4-FFF2-40B4-BE49-F238E27FC236}">
              <a16:creationId xmlns:a16="http://schemas.microsoft.com/office/drawing/2014/main" id="{7D0284A6-9B1F-8EAB-77F6-AC805A3D4119}"/>
            </a:ext>
          </a:extLst>
        </xdr:cNvPr>
        <xdr:cNvCxnSpPr/>
      </xdr:nvCxnSpPr>
      <xdr:spPr>
        <a:xfrm flipV="1">
          <a:off x="26617610" y="3375026"/>
          <a:ext cx="903290" cy="2651129"/>
        </a:xfrm>
        <a:prstGeom prst="bentConnector3">
          <a:avLst>
            <a:gd name="adj1" fmla="val 45606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49211</xdr:colOff>
      <xdr:row>25</xdr:row>
      <xdr:rowOff>41278</xdr:rowOff>
    </xdr:from>
    <xdr:to>
      <xdr:col>32</xdr:col>
      <xdr:colOff>80974</xdr:colOff>
      <xdr:row>27</xdr:row>
      <xdr:rowOff>184149</xdr:rowOff>
    </xdr:to>
    <xdr:cxnSp macro="">
      <xdr:nvCxnSpPr>
        <xdr:cNvPr id="390" name="Conector: Angulado 389">
          <a:extLst>
            <a:ext uri="{FF2B5EF4-FFF2-40B4-BE49-F238E27FC236}">
              <a16:creationId xmlns:a16="http://schemas.microsoft.com/office/drawing/2014/main" id="{231D1534-8288-CEEA-437E-DC9EDE898C38}"/>
            </a:ext>
          </a:extLst>
        </xdr:cNvPr>
        <xdr:cNvCxnSpPr/>
      </xdr:nvCxnSpPr>
      <xdr:spPr>
        <a:xfrm rot="10800000" flipV="1">
          <a:off x="27465336" y="4803778"/>
          <a:ext cx="31763" cy="523871"/>
        </a:xfrm>
        <a:prstGeom prst="bentConnector3">
          <a:avLst>
            <a:gd name="adj1" fmla="val 819705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49209</xdr:colOff>
      <xdr:row>25</xdr:row>
      <xdr:rowOff>9530</xdr:rowOff>
    </xdr:from>
    <xdr:to>
      <xdr:col>32</xdr:col>
      <xdr:colOff>80972</xdr:colOff>
      <xdr:row>27</xdr:row>
      <xdr:rowOff>152401</xdr:rowOff>
    </xdr:to>
    <xdr:cxnSp macro="">
      <xdr:nvCxnSpPr>
        <xdr:cNvPr id="393" name="Conector: Angulado 392">
          <a:extLst>
            <a:ext uri="{FF2B5EF4-FFF2-40B4-BE49-F238E27FC236}">
              <a16:creationId xmlns:a16="http://schemas.microsoft.com/office/drawing/2014/main" id="{C0C3E6DD-416D-C24C-B66A-ADF527F3E9C7}"/>
            </a:ext>
          </a:extLst>
        </xdr:cNvPr>
        <xdr:cNvCxnSpPr>
          <a:stCxn id="70" idx="3"/>
          <a:endCxn id="55" idx="1"/>
        </xdr:cNvCxnSpPr>
      </xdr:nvCxnSpPr>
      <xdr:spPr>
        <a:xfrm rot="10800000" flipH="1">
          <a:off x="27465334" y="4772030"/>
          <a:ext cx="31763" cy="523871"/>
        </a:xfrm>
        <a:prstGeom prst="bentConnector3">
          <a:avLst>
            <a:gd name="adj1" fmla="val -719705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202409</xdr:colOff>
      <xdr:row>15</xdr:row>
      <xdr:rowOff>101600</xdr:rowOff>
    </xdr:from>
    <xdr:to>
      <xdr:col>33</xdr:col>
      <xdr:colOff>523875</xdr:colOff>
      <xdr:row>17</xdr:row>
      <xdr:rowOff>142875</xdr:rowOff>
    </xdr:to>
    <xdr:cxnSp macro="">
      <xdr:nvCxnSpPr>
        <xdr:cNvPr id="397" name="Conector: Angulado 396">
          <a:extLst>
            <a:ext uri="{FF2B5EF4-FFF2-40B4-BE49-F238E27FC236}">
              <a16:creationId xmlns:a16="http://schemas.microsoft.com/office/drawing/2014/main" id="{AE3EB422-0AF2-2D48-8744-B0A518E5E1A4}"/>
            </a:ext>
          </a:extLst>
        </xdr:cNvPr>
        <xdr:cNvCxnSpPr/>
      </xdr:nvCxnSpPr>
      <xdr:spPr>
        <a:xfrm>
          <a:off x="26396159" y="2959100"/>
          <a:ext cx="2155029" cy="422275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251619</xdr:colOff>
      <xdr:row>16</xdr:row>
      <xdr:rowOff>148258</xdr:rowOff>
    </xdr:from>
    <xdr:to>
      <xdr:col>33</xdr:col>
      <xdr:colOff>531054</xdr:colOff>
      <xdr:row>18</xdr:row>
      <xdr:rowOff>120650</xdr:rowOff>
    </xdr:to>
    <xdr:cxnSp macro="">
      <xdr:nvCxnSpPr>
        <xdr:cNvPr id="401" name="Conector: Angulado 400">
          <a:extLst>
            <a:ext uri="{FF2B5EF4-FFF2-40B4-BE49-F238E27FC236}">
              <a16:creationId xmlns:a16="http://schemas.microsoft.com/office/drawing/2014/main" id="{CB1863F7-5603-0983-5B82-CC5D6F610987}"/>
            </a:ext>
          </a:extLst>
        </xdr:cNvPr>
        <xdr:cNvCxnSpPr>
          <a:stCxn id="44" idx="0"/>
          <a:endCxn id="81" idx="2"/>
        </xdr:cNvCxnSpPr>
      </xdr:nvCxnSpPr>
      <xdr:spPr>
        <a:xfrm rot="5400000" flipH="1" flipV="1">
          <a:off x="27325172" y="2316455"/>
          <a:ext cx="353392" cy="2112998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204005</xdr:colOff>
      <xdr:row>15</xdr:row>
      <xdr:rowOff>47623</xdr:rowOff>
    </xdr:from>
    <xdr:to>
      <xdr:col>33</xdr:col>
      <xdr:colOff>531054</xdr:colOff>
      <xdr:row>16</xdr:row>
      <xdr:rowOff>68882</xdr:rowOff>
    </xdr:to>
    <xdr:cxnSp macro="">
      <xdr:nvCxnSpPr>
        <xdr:cNvPr id="404" name="Conector: Angulado 403">
          <a:extLst>
            <a:ext uri="{FF2B5EF4-FFF2-40B4-BE49-F238E27FC236}">
              <a16:creationId xmlns:a16="http://schemas.microsoft.com/office/drawing/2014/main" id="{88010191-4D51-6FE2-9DB5-91C19EBD869B}"/>
            </a:ext>
          </a:extLst>
        </xdr:cNvPr>
        <xdr:cNvCxnSpPr/>
      </xdr:nvCxnSpPr>
      <xdr:spPr>
        <a:xfrm rot="16200000" flipH="1">
          <a:off x="27983369" y="2541884"/>
          <a:ext cx="211759" cy="938237"/>
        </a:xfrm>
        <a:prstGeom prst="bentConnector2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253217</xdr:colOff>
      <xdr:row>17</xdr:row>
      <xdr:rowOff>21258</xdr:rowOff>
    </xdr:from>
    <xdr:to>
      <xdr:col>33</xdr:col>
      <xdr:colOff>531054</xdr:colOff>
      <xdr:row>19</xdr:row>
      <xdr:rowOff>3174</xdr:rowOff>
    </xdr:to>
    <xdr:cxnSp macro="">
      <xdr:nvCxnSpPr>
        <xdr:cNvPr id="408" name="Conector: Angulado 407">
          <a:extLst>
            <a:ext uri="{FF2B5EF4-FFF2-40B4-BE49-F238E27FC236}">
              <a16:creationId xmlns:a16="http://schemas.microsoft.com/office/drawing/2014/main" id="{B2D823A7-7E41-077D-27E1-ED98C6045886}"/>
            </a:ext>
          </a:extLst>
        </xdr:cNvPr>
        <xdr:cNvCxnSpPr/>
      </xdr:nvCxnSpPr>
      <xdr:spPr>
        <a:xfrm flipV="1">
          <a:off x="27669342" y="3259758"/>
          <a:ext cx="889025" cy="362916"/>
        </a:xfrm>
        <a:prstGeom prst="bentConnector3">
          <a:avLst>
            <a:gd name="adj1" fmla="val 1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231321</xdr:colOff>
      <xdr:row>4</xdr:row>
      <xdr:rowOff>136072</xdr:rowOff>
    </xdr:from>
    <xdr:to>
      <xdr:col>41</xdr:col>
      <xdr:colOff>319767</xdr:colOff>
      <xdr:row>7</xdr:row>
      <xdr:rowOff>40822</xdr:rowOff>
    </xdr:to>
    <xdr:sp macro="" textlink="">
      <xdr:nvSpPr>
        <xdr:cNvPr id="73" name="Retângulo 72">
          <a:extLst>
            <a:ext uri="{FF2B5EF4-FFF2-40B4-BE49-F238E27FC236}">
              <a16:creationId xmlns:a16="http://schemas.microsoft.com/office/drawing/2014/main" id="{0E757ABA-8086-4BD3-857B-1285229319C7}"/>
            </a:ext>
          </a:extLst>
        </xdr:cNvPr>
        <xdr:cNvSpPr/>
      </xdr:nvSpPr>
      <xdr:spPr>
        <a:xfrm>
          <a:off x="31364464" y="898072"/>
          <a:ext cx="1925410" cy="476250"/>
        </a:xfrm>
        <a:prstGeom prst="rect">
          <a:avLst/>
        </a:prstGeom>
        <a:solidFill>
          <a:srgbClr val="00206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pt-BR" sz="1400" b="1"/>
            <a:t>VISÃO FUTURA 2.0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AC229-985A-4643-9E6F-1313FC513B35}">
  <dimension ref="B2:K23"/>
  <sheetViews>
    <sheetView showGridLines="0" workbookViewId="0">
      <selection activeCell="C27" sqref="C27"/>
    </sheetView>
  </sheetViews>
  <sheetFormatPr defaultRowHeight="15" x14ac:dyDescent="0.25"/>
  <cols>
    <col min="2" max="2" width="53.5703125" bestFit="1" customWidth="1"/>
    <col min="3" max="3" width="16.28515625" bestFit="1" customWidth="1"/>
    <col min="4" max="4" width="12.140625" bestFit="1" customWidth="1"/>
    <col min="5" max="5" width="12.140625" customWidth="1"/>
  </cols>
  <sheetData>
    <row r="2" spans="2:11" x14ac:dyDescent="0.25">
      <c r="B2" s="1" t="s">
        <v>0</v>
      </c>
      <c r="C2" s="1" t="s">
        <v>1</v>
      </c>
    </row>
    <row r="3" spans="2:11" x14ac:dyDescent="0.25">
      <c r="B3" s="1" t="s">
        <v>2</v>
      </c>
      <c r="C3" s="1">
        <v>113390035</v>
      </c>
    </row>
    <row r="4" spans="2:11" x14ac:dyDescent="0.25">
      <c r="B4" s="1" t="s">
        <v>3</v>
      </c>
      <c r="C4" s="2">
        <v>8.7384259259259255E-3</v>
      </c>
    </row>
    <row r="5" spans="2:11" x14ac:dyDescent="0.25">
      <c r="B5" s="1" t="s">
        <v>4</v>
      </c>
      <c r="C5" s="3">
        <v>45534</v>
      </c>
    </row>
    <row r="6" spans="2:11" x14ac:dyDescent="0.25">
      <c r="B6" s="4"/>
      <c r="C6" s="4"/>
    </row>
    <row r="7" spans="2:11" x14ac:dyDescent="0.25">
      <c r="B7" s="5" t="s">
        <v>5</v>
      </c>
      <c r="C7" s="6" t="s">
        <v>6</v>
      </c>
    </row>
    <row r="8" spans="2:11" x14ac:dyDescent="0.25">
      <c r="B8" s="7" t="s">
        <v>7</v>
      </c>
      <c r="C8" s="7">
        <v>3.63</v>
      </c>
      <c r="F8" s="7">
        <v>3.63</v>
      </c>
    </row>
    <row r="9" spans="2:11" x14ac:dyDescent="0.25">
      <c r="B9" s="7" t="s">
        <v>8</v>
      </c>
      <c r="C9" s="7">
        <v>30.28</v>
      </c>
      <c r="F9" s="7">
        <v>30.28</v>
      </c>
    </row>
    <row r="10" spans="2:11" x14ac:dyDescent="0.25">
      <c r="B10" s="7" t="s">
        <v>9</v>
      </c>
      <c r="C10" s="7">
        <v>45.89</v>
      </c>
      <c r="F10" s="7">
        <v>45.89</v>
      </c>
    </row>
    <row r="11" spans="2:11" x14ac:dyDescent="0.25">
      <c r="B11" s="7" t="s">
        <v>10</v>
      </c>
      <c r="C11" s="7">
        <v>4.71</v>
      </c>
      <c r="F11" s="7">
        <v>4.71</v>
      </c>
    </row>
    <row r="12" spans="2:11" x14ac:dyDescent="0.25">
      <c r="B12" s="7" t="s">
        <v>11</v>
      </c>
      <c r="C12" s="7">
        <v>46.46</v>
      </c>
      <c r="F12" s="7">
        <v>46.46</v>
      </c>
    </row>
    <row r="13" spans="2:11" x14ac:dyDescent="0.25">
      <c r="B13" s="7" t="s">
        <v>12</v>
      </c>
      <c r="C13" s="7">
        <v>41.18</v>
      </c>
      <c r="F13" s="7">
        <v>41.18</v>
      </c>
    </row>
    <row r="14" spans="2:11" x14ac:dyDescent="0.25">
      <c r="B14" s="7" t="s">
        <v>13</v>
      </c>
      <c r="C14" s="7">
        <v>29.76</v>
      </c>
      <c r="F14" s="7">
        <v>29.76</v>
      </c>
    </row>
    <row r="15" spans="2:11" x14ac:dyDescent="0.25">
      <c r="B15" s="7" t="s">
        <v>14</v>
      </c>
      <c r="C15" s="7">
        <v>38.15</v>
      </c>
      <c r="F15" s="7">
        <v>38.15</v>
      </c>
    </row>
    <row r="16" spans="2:11" x14ac:dyDescent="0.25">
      <c r="B16" s="7" t="s">
        <v>15</v>
      </c>
      <c r="C16" s="7">
        <v>6.19</v>
      </c>
      <c r="F16" s="7">
        <v>6.19</v>
      </c>
      <c r="K16" t="s">
        <v>16</v>
      </c>
    </row>
    <row r="17" spans="2:6" x14ac:dyDescent="0.25">
      <c r="B17" s="7" t="s">
        <v>17</v>
      </c>
      <c r="C17" s="7">
        <v>18.86</v>
      </c>
      <c r="E17" s="7">
        <f>C17</f>
        <v>18.86</v>
      </c>
    </row>
    <row r="18" spans="2:6" x14ac:dyDescent="0.25">
      <c r="B18" s="7" t="s">
        <v>18</v>
      </c>
      <c r="C18" s="7">
        <v>41.34</v>
      </c>
      <c r="E18" s="7">
        <f t="shared" ref="E18:E22" si="0">C18</f>
        <v>41.34</v>
      </c>
    </row>
    <row r="19" spans="2:6" x14ac:dyDescent="0.25">
      <c r="B19" s="7" t="s">
        <v>27</v>
      </c>
      <c r="C19" s="7">
        <v>12.6</v>
      </c>
      <c r="E19" s="7">
        <f t="shared" si="0"/>
        <v>12.6</v>
      </c>
    </row>
    <row r="20" spans="2:6" x14ac:dyDescent="0.25">
      <c r="B20" s="7" t="s">
        <v>28</v>
      </c>
      <c r="C20" s="7">
        <v>25.1</v>
      </c>
      <c r="E20" s="7">
        <f t="shared" si="0"/>
        <v>25.1</v>
      </c>
    </row>
    <row r="21" spans="2:6" x14ac:dyDescent="0.25">
      <c r="B21" s="7" t="s">
        <v>29</v>
      </c>
      <c r="C21" s="7">
        <v>15.6</v>
      </c>
      <c r="E21" s="7">
        <f t="shared" si="0"/>
        <v>15.6</v>
      </c>
    </row>
    <row r="22" spans="2:6" x14ac:dyDescent="0.25">
      <c r="B22" s="7" t="s">
        <v>19</v>
      </c>
      <c r="C22" s="7">
        <v>9.16</v>
      </c>
      <c r="E22" s="7">
        <f t="shared" si="0"/>
        <v>9.16</v>
      </c>
    </row>
    <row r="23" spans="2:6" x14ac:dyDescent="0.25">
      <c r="B23" s="5" t="s">
        <v>20</v>
      </c>
      <c r="C23" s="8">
        <f>SUM(C8:C22)/60/60/24</f>
        <v>4.2697916666666683E-3</v>
      </c>
      <c r="D23" s="9"/>
      <c r="E23" s="8">
        <f>SUM(E8:E22)/60/60/24</f>
        <v>1.4196759259259258E-3</v>
      </c>
      <c r="F23" s="8">
        <f>SUM(F8:F22)/60/60/24</f>
        <v>2.8501157407407412E-3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96BAE-557B-4EF7-B05A-95B421E82905}">
  <dimension ref="B2:K19"/>
  <sheetViews>
    <sheetView showGridLines="0" workbookViewId="0">
      <selection activeCell="D30" sqref="D30"/>
    </sheetView>
  </sheetViews>
  <sheetFormatPr defaultRowHeight="15" x14ac:dyDescent="0.25"/>
  <cols>
    <col min="2" max="2" width="53.5703125" bestFit="1" customWidth="1"/>
    <col min="3" max="3" width="16.28515625" bestFit="1" customWidth="1"/>
    <col min="4" max="4" width="12.140625" bestFit="1" customWidth="1"/>
    <col min="5" max="5" width="12.140625" customWidth="1"/>
  </cols>
  <sheetData>
    <row r="2" spans="2:6" x14ac:dyDescent="0.25">
      <c r="B2" s="1" t="s">
        <v>0</v>
      </c>
      <c r="C2" s="1" t="s">
        <v>1</v>
      </c>
    </row>
    <row r="3" spans="2:6" x14ac:dyDescent="0.25">
      <c r="B3" s="1" t="s">
        <v>2</v>
      </c>
      <c r="C3" s="1">
        <v>113390035</v>
      </c>
    </row>
    <row r="4" spans="2:6" x14ac:dyDescent="0.25">
      <c r="B4" s="1" t="s">
        <v>3</v>
      </c>
      <c r="C4" s="2">
        <v>1.7824074074074075E-3</v>
      </c>
    </row>
    <row r="5" spans="2:6" x14ac:dyDescent="0.25">
      <c r="B5" s="1" t="s">
        <v>25</v>
      </c>
      <c r="C5" s="1">
        <v>8</v>
      </c>
    </row>
    <row r="6" spans="2:6" x14ac:dyDescent="0.25">
      <c r="B6" s="1" t="s">
        <v>4</v>
      </c>
      <c r="C6" s="3">
        <v>45534</v>
      </c>
    </row>
    <row r="7" spans="2:6" x14ac:dyDescent="0.25">
      <c r="B7" s="4"/>
      <c r="C7" s="4"/>
    </row>
    <row r="8" spans="2:6" x14ac:dyDescent="0.25">
      <c r="B8" s="5" t="s">
        <v>5</v>
      </c>
      <c r="C8" s="6" t="s">
        <v>6</v>
      </c>
    </row>
    <row r="9" spans="2:6" x14ac:dyDescent="0.25">
      <c r="B9" s="7" t="s">
        <v>7</v>
      </c>
      <c r="C9" s="10">
        <v>2.8935185185185186E-5</v>
      </c>
      <c r="F9" s="10">
        <f>C9</f>
        <v>2.8935185185185186E-5</v>
      </c>
    </row>
    <row r="10" spans="2:6" x14ac:dyDescent="0.25">
      <c r="B10" s="7" t="s">
        <v>8</v>
      </c>
      <c r="C10" s="10">
        <v>1.5925925925925924E-4</v>
      </c>
      <c r="F10" s="10">
        <f t="shared" ref="F10:F16" si="0">C10</f>
        <v>1.5925925925925924E-4</v>
      </c>
    </row>
    <row r="11" spans="2:6" x14ac:dyDescent="0.25">
      <c r="B11" s="7" t="s">
        <v>21</v>
      </c>
      <c r="C11" s="10">
        <v>2.6203703703703702E-4</v>
      </c>
      <c r="F11" s="10">
        <f t="shared" si="0"/>
        <v>2.6203703703703702E-4</v>
      </c>
    </row>
    <row r="12" spans="2:6" x14ac:dyDescent="0.25">
      <c r="B12" s="7" t="s">
        <v>22</v>
      </c>
      <c r="C12" s="10">
        <v>4.8657407407407406E-4</v>
      </c>
      <c r="F12" s="10">
        <f t="shared" si="0"/>
        <v>4.8657407407407406E-4</v>
      </c>
    </row>
    <row r="13" spans="2:6" x14ac:dyDescent="0.25">
      <c r="B13" s="7" t="s">
        <v>23</v>
      </c>
      <c r="C13" s="10">
        <v>7.9976851851851856E-5</v>
      </c>
      <c r="F13" s="10">
        <f t="shared" si="0"/>
        <v>7.9976851851851856E-5</v>
      </c>
    </row>
    <row r="14" spans="2:6" x14ac:dyDescent="0.25">
      <c r="B14" s="7" t="s">
        <v>12</v>
      </c>
      <c r="C14" s="10">
        <v>1.5277777777777777E-4</v>
      </c>
      <c r="F14" s="10">
        <f t="shared" si="0"/>
        <v>1.5277777777777777E-4</v>
      </c>
    </row>
    <row r="15" spans="2:6" x14ac:dyDescent="0.25">
      <c r="B15" s="7" t="s">
        <v>13</v>
      </c>
      <c r="C15" s="10">
        <v>1.3518518518518518E-4</v>
      </c>
      <c r="F15" s="10">
        <f t="shared" si="0"/>
        <v>1.3518518518518518E-4</v>
      </c>
    </row>
    <row r="16" spans="2:6" x14ac:dyDescent="0.25">
      <c r="B16" s="7" t="s">
        <v>24</v>
      </c>
      <c r="C16" s="10">
        <v>4.0624999999999998E-5</v>
      </c>
      <c r="F16" s="10">
        <f t="shared" si="0"/>
        <v>4.0624999999999998E-5</v>
      </c>
    </row>
    <row r="17" spans="2:11" x14ac:dyDescent="0.25">
      <c r="B17" s="7"/>
      <c r="C17" s="7"/>
      <c r="K17" t="s">
        <v>16</v>
      </c>
    </row>
    <row r="18" spans="2:11" x14ac:dyDescent="0.25">
      <c r="B18" s="7" t="s">
        <v>26</v>
      </c>
      <c r="C18" s="10" t="s">
        <v>35</v>
      </c>
      <c r="E18" s="10" t="str">
        <f>C18</f>
        <v>00:01:04/6</v>
      </c>
    </row>
    <row r="19" spans="2:11" x14ac:dyDescent="0.25">
      <c r="B19" s="5" t="s">
        <v>20</v>
      </c>
      <c r="C19" s="8">
        <f>SUM(C9:C18)</f>
        <v>1.3453703703703705E-3</v>
      </c>
      <c r="D19" s="9"/>
      <c r="E19" s="8">
        <f>SUM(E9:E18)</f>
        <v>0</v>
      </c>
      <c r="F19" s="8">
        <f>SUM(F9:F18)</f>
        <v>1.3453703703703705E-3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25695-F609-4AAB-9EB3-E060F7102972}">
  <dimension ref="G3:AI52"/>
  <sheetViews>
    <sheetView showGridLines="0" topLeftCell="R4" zoomScale="110" zoomScaleNormal="110" workbookViewId="0">
      <selection activeCell="X19" sqref="X19"/>
    </sheetView>
  </sheetViews>
  <sheetFormatPr defaultRowHeight="15" x14ac:dyDescent="0.25"/>
  <cols>
    <col min="7" max="7" width="15" customWidth="1"/>
    <col min="8" max="8" width="5.140625" customWidth="1"/>
    <col min="9" max="9" width="54.42578125" bestFit="1" customWidth="1"/>
    <col min="10" max="10" width="16.85546875" bestFit="1" customWidth="1"/>
    <col min="11" max="11" width="0.85546875" customWidth="1"/>
    <col min="12" max="13" width="8.7109375" bestFit="1" customWidth="1"/>
    <col min="14" max="14" width="6" customWidth="1"/>
    <col min="15" max="15" width="10.28515625" bestFit="1" customWidth="1"/>
    <col min="16" max="16" width="52.7109375" bestFit="1" customWidth="1"/>
    <col min="17" max="17" width="16.85546875" bestFit="1" customWidth="1"/>
    <col min="18" max="20" width="16.85546875" customWidth="1"/>
  </cols>
  <sheetData>
    <row r="3" spans="7:35" x14ac:dyDescent="0.25">
      <c r="I3" s="1" t="s">
        <v>0</v>
      </c>
      <c r="J3" s="1" t="s">
        <v>43</v>
      </c>
    </row>
    <row r="4" spans="7:35" x14ac:dyDescent="0.25">
      <c r="I4" s="1" t="s">
        <v>2</v>
      </c>
      <c r="J4" s="16">
        <v>113390081</v>
      </c>
      <c r="AB4" s="18"/>
    </row>
    <row r="5" spans="7:35" x14ac:dyDescent="0.25">
      <c r="I5" s="1" t="s">
        <v>3</v>
      </c>
      <c r="J5" s="2">
        <v>9.2476851851851852E-3</v>
      </c>
      <c r="AB5" s="18"/>
    </row>
    <row r="6" spans="7:35" x14ac:dyDescent="0.25">
      <c r="I6" s="1" t="s">
        <v>4</v>
      </c>
      <c r="J6" s="3">
        <v>45534</v>
      </c>
      <c r="AB6" s="18"/>
    </row>
    <row r="7" spans="7:35" x14ac:dyDescent="0.25">
      <c r="I7" s="4"/>
      <c r="J7" s="4"/>
      <c r="AB7" s="18"/>
    </row>
    <row r="8" spans="7:35" x14ac:dyDescent="0.25">
      <c r="I8" s="5" t="s">
        <v>5</v>
      </c>
      <c r="J8" s="6" t="s">
        <v>44</v>
      </c>
      <c r="O8" s="5"/>
      <c r="P8" s="5" t="s">
        <v>5</v>
      </c>
      <c r="Q8" s="6" t="s">
        <v>6</v>
      </c>
      <c r="AB8" s="18"/>
    </row>
    <row r="9" spans="7:35" x14ac:dyDescent="0.25">
      <c r="G9" t="s">
        <v>45</v>
      </c>
      <c r="H9">
        <v>1</v>
      </c>
      <c r="I9" s="7" t="s">
        <v>7</v>
      </c>
      <c r="J9" s="7">
        <v>3.4</v>
      </c>
      <c r="M9" s="7">
        <v>3.4</v>
      </c>
      <c r="O9" s="7" t="s">
        <v>39</v>
      </c>
      <c r="P9" s="7" t="s">
        <v>7</v>
      </c>
      <c r="Q9" s="7">
        <v>3.4</v>
      </c>
      <c r="AB9" s="18"/>
    </row>
    <row r="10" spans="7:35" x14ac:dyDescent="0.25">
      <c r="H10">
        <v>2</v>
      </c>
      <c r="I10" s="7" t="s">
        <v>8</v>
      </c>
      <c r="J10" s="7">
        <v>47.15</v>
      </c>
      <c r="M10" s="7">
        <v>47.15</v>
      </c>
      <c r="O10" s="7" t="s">
        <v>39</v>
      </c>
      <c r="P10" s="7" t="s">
        <v>8</v>
      </c>
      <c r="Q10" s="7">
        <v>47.15</v>
      </c>
      <c r="AB10" s="18"/>
    </row>
    <row r="11" spans="7:35" x14ac:dyDescent="0.25">
      <c r="H11">
        <v>3</v>
      </c>
      <c r="I11" s="7" t="s">
        <v>30</v>
      </c>
      <c r="J11" s="7">
        <v>51.1</v>
      </c>
      <c r="M11" s="7">
        <v>51.1</v>
      </c>
      <c r="O11" s="7" t="s">
        <v>39</v>
      </c>
      <c r="P11" s="7" t="s">
        <v>30</v>
      </c>
      <c r="Q11" s="7">
        <v>51.1</v>
      </c>
      <c r="AB11" s="18"/>
    </row>
    <row r="12" spans="7:35" x14ac:dyDescent="0.25">
      <c r="H12">
        <v>4</v>
      </c>
      <c r="I12" s="7" t="s">
        <v>12</v>
      </c>
      <c r="J12" s="7">
        <v>38.14</v>
      </c>
      <c r="M12" s="7">
        <v>38.14</v>
      </c>
      <c r="O12" s="7" t="s">
        <v>39</v>
      </c>
      <c r="P12" s="7" t="s">
        <v>12</v>
      </c>
      <c r="Q12" s="7">
        <v>38.14</v>
      </c>
      <c r="AB12" s="18"/>
    </row>
    <row r="13" spans="7:35" x14ac:dyDescent="0.25">
      <c r="H13">
        <v>5</v>
      </c>
      <c r="I13" s="7" t="s">
        <v>13</v>
      </c>
      <c r="J13" s="7">
        <v>15.61</v>
      </c>
      <c r="M13" s="7">
        <v>15.61</v>
      </c>
      <c r="O13" s="7" t="s">
        <v>39</v>
      </c>
      <c r="P13" s="7" t="s">
        <v>13</v>
      </c>
      <c r="Q13" s="7">
        <v>15.61</v>
      </c>
      <c r="AB13" s="18"/>
    </row>
    <row r="14" spans="7:35" x14ac:dyDescent="0.25">
      <c r="H14">
        <v>6</v>
      </c>
      <c r="I14" s="7" t="s">
        <v>14</v>
      </c>
      <c r="J14" s="7">
        <v>39.450000000000003</v>
      </c>
      <c r="M14" s="7">
        <v>39.450000000000003</v>
      </c>
      <c r="O14" s="7" t="s">
        <v>39</v>
      </c>
      <c r="P14" s="7" t="s">
        <v>14</v>
      </c>
      <c r="Q14" s="7">
        <v>39.450000000000003</v>
      </c>
      <c r="AB14" s="18"/>
    </row>
    <row r="15" spans="7:35" x14ac:dyDescent="0.25">
      <c r="H15">
        <v>7</v>
      </c>
      <c r="I15" s="7" t="s">
        <v>46</v>
      </c>
      <c r="J15" s="7">
        <v>5.25</v>
      </c>
      <c r="M15" s="7">
        <v>5.25</v>
      </c>
      <c r="O15" s="7" t="s">
        <v>39</v>
      </c>
      <c r="P15" s="7" t="s">
        <v>15</v>
      </c>
      <c r="Q15" s="7">
        <v>5.25</v>
      </c>
      <c r="AA15" s="17"/>
      <c r="AB15" s="19"/>
      <c r="AI15" s="17"/>
    </row>
    <row r="16" spans="7:35" x14ac:dyDescent="0.25">
      <c r="H16">
        <v>8</v>
      </c>
      <c r="I16" s="11" t="s">
        <v>27</v>
      </c>
      <c r="J16" s="11">
        <f>25.1</f>
        <v>25.1</v>
      </c>
      <c r="L16" s="7">
        <v>25.1</v>
      </c>
      <c r="O16" s="13"/>
      <c r="P16" s="13" t="s">
        <v>38</v>
      </c>
      <c r="Q16" s="7"/>
      <c r="AB16" s="18"/>
    </row>
    <row r="17" spans="8:28" x14ac:dyDescent="0.25">
      <c r="H17">
        <v>9</v>
      </c>
      <c r="I17" s="12" t="s">
        <v>31</v>
      </c>
      <c r="J17" s="12">
        <v>17.25</v>
      </c>
      <c r="L17" s="7">
        <v>17.25</v>
      </c>
      <c r="O17" s="7" t="s">
        <v>40</v>
      </c>
      <c r="P17" s="7" t="s">
        <v>7</v>
      </c>
      <c r="Q17" s="7">
        <v>3.4</v>
      </c>
      <c r="AB17" s="18"/>
    </row>
    <row r="18" spans="8:28" x14ac:dyDescent="0.25">
      <c r="H18">
        <v>10</v>
      </c>
      <c r="I18" s="11" t="s">
        <v>32</v>
      </c>
      <c r="J18" s="11">
        <v>11.17</v>
      </c>
      <c r="L18" s="7">
        <v>11.17</v>
      </c>
      <c r="O18" s="7" t="s">
        <v>40</v>
      </c>
      <c r="P18" s="7" t="s">
        <v>8</v>
      </c>
      <c r="Q18" s="7">
        <v>47.15</v>
      </c>
      <c r="AB18" s="18"/>
    </row>
    <row r="19" spans="8:28" x14ac:dyDescent="0.25">
      <c r="H19">
        <v>11</v>
      </c>
      <c r="I19" s="12" t="s">
        <v>33</v>
      </c>
      <c r="J19" s="12">
        <v>8.02</v>
      </c>
      <c r="L19" s="7">
        <v>8.02</v>
      </c>
      <c r="O19" s="7" t="s">
        <v>40</v>
      </c>
      <c r="P19" s="7" t="s">
        <v>30</v>
      </c>
      <c r="Q19" s="7">
        <v>51.1</v>
      </c>
      <c r="AB19" s="18"/>
    </row>
    <row r="20" spans="8:28" x14ac:dyDescent="0.25">
      <c r="H20">
        <v>12</v>
      </c>
      <c r="I20" s="11" t="s">
        <v>29</v>
      </c>
      <c r="J20" s="11">
        <v>15.46</v>
      </c>
      <c r="L20" s="7">
        <v>15.46</v>
      </c>
      <c r="O20" s="7" t="s">
        <v>40</v>
      </c>
      <c r="P20" s="7" t="s">
        <v>12</v>
      </c>
      <c r="Q20" s="7">
        <v>38.14</v>
      </c>
      <c r="AB20" s="18"/>
    </row>
    <row r="21" spans="8:28" x14ac:dyDescent="0.25">
      <c r="H21">
        <v>13</v>
      </c>
      <c r="I21" s="12" t="s">
        <v>34</v>
      </c>
      <c r="J21" s="12">
        <v>26.63</v>
      </c>
      <c r="L21" s="7">
        <v>26.63</v>
      </c>
      <c r="O21" s="7" t="s">
        <v>40</v>
      </c>
      <c r="P21" s="7" t="s">
        <v>13</v>
      </c>
      <c r="Q21" s="7">
        <v>15.61</v>
      </c>
      <c r="AB21" s="18"/>
    </row>
    <row r="22" spans="8:28" x14ac:dyDescent="0.25">
      <c r="I22" s="5" t="s">
        <v>20</v>
      </c>
      <c r="J22" s="8">
        <f>SUM(J9:J21)/60/60/24</f>
        <v>3.5153935185185184E-3</v>
      </c>
      <c r="L22" s="8">
        <f>SUM(L9:L21)/60/60/24</f>
        <v>1.1994212962962963E-3</v>
      </c>
      <c r="M22" s="8">
        <f>SUM(M9:M21)/60/60/24</f>
        <v>2.3159722222222223E-3</v>
      </c>
      <c r="O22" s="7" t="s">
        <v>40</v>
      </c>
      <c r="P22" s="7" t="s">
        <v>14</v>
      </c>
      <c r="Q22" s="7">
        <v>39.450000000000003</v>
      </c>
      <c r="AB22" s="18"/>
    </row>
    <row r="23" spans="8:28" x14ac:dyDescent="0.25">
      <c r="L23" s="14">
        <f>L22/J22</f>
        <v>0.34119118954334443</v>
      </c>
      <c r="M23" s="15">
        <f>M22/J22</f>
        <v>0.65880881045665562</v>
      </c>
      <c r="O23" s="7" t="s">
        <v>40</v>
      </c>
      <c r="P23" s="7" t="s">
        <v>15</v>
      </c>
      <c r="Q23" s="7">
        <v>5.25</v>
      </c>
      <c r="AB23" s="18"/>
    </row>
    <row r="24" spans="8:28" x14ac:dyDescent="0.25">
      <c r="O24" s="11"/>
      <c r="P24" s="11" t="s">
        <v>27</v>
      </c>
      <c r="Q24" s="11">
        <f>25.1/2</f>
        <v>12.55</v>
      </c>
      <c r="AB24" s="18"/>
    </row>
    <row r="25" spans="8:28" x14ac:dyDescent="0.25">
      <c r="O25" s="12" t="s">
        <v>41</v>
      </c>
      <c r="P25" s="12" t="s">
        <v>31</v>
      </c>
      <c r="Q25" s="12">
        <v>17.25</v>
      </c>
      <c r="AB25" s="18"/>
    </row>
    <row r="26" spans="8:28" x14ac:dyDescent="0.25">
      <c r="O26" s="12" t="s">
        <v>42</v>
      </c>
      <c r="P26" s="12" t="s">
        <v>31</v>
      </c>
      <c r="Q26" s="12">
        <v>17.25</v>
      </c>
      <c r="AB26" s="18"/>
    </row>
    <row r="27" spans="8:28" x14ac:dyDescent="0.25">
      <c r="O27" s="11"/>
      <c r="P27" s="11" t="s">
        <v>32</v>
      </c>
      <c r="Q27" s="11">
        <v>11.17</v>
      </c>
      <c r="AB27" s="18"/>
    </row>
    <row r="28" spans="8:28" x14ac:dyDescent="0.25">
      <c r="O28" s="12" t="s">
        <v>41</v>
      </c>
      <c r="P28" s="12" t="s">
        <v>33</v>
      </c>
      <c r="Q28" s="12">
        <v>8.02</v>
      </c>
      <c r="AB28" s="18"/>
    </row>
    <row r="29" spans="8:28" x14ac:dyDescent="0.25">
      <c r="O29" s="12" t="s">
        <v>42</v>
      </c>
      <c r="P29" s="12" t="s">
        <v>33</v>
      </c>
      <c r="Q29" s="12">
        <v>8.02</v>
      </c>
      <c r="AB29" s="18"/>
    </row>
    <row r="30" spans="8:28" x14ac:dyDescent="0.25">
      <c r="O30" s="11"/>
      <c r="P30" s="11" t="s">
        <v>29</v>
      </c>
      <c r="Q30" s="11">
        <v>15.46</v>
      </c>
      <c r="AB30" s="18"/>
    </row>
    <row r="31" spans="8:28" x14ac:dyDescent="0.25">
      <c r="O31" s="12" t="s">
        <v>41</v>
      </c>
      <c r="P31" s="12" t="s">
        <v>34</v>
      </c>
      <c r="Q31" s="12">
        <v>26.63</v>
      </c>
      <c r="AB31" s="18"/>
    </row>
    <row r="32" spans="8:28" x14ac:dyDescent="0.25">
      <c r="O32" s="12" t="s">
        <v>42</v>
      </c>
      <c r="P32" s="12" t="s">
        <v>34</v>
      </c>
      <c r="Q32" s="12">
        <v>26.63</v>
      </c>
      <c r="AB32" s="18"/>
    </row>
    <row r="33" spans="15:28" x14ac:dyDescent="0.25">
      <c r="O33" s="5"/>
      <c r="P33" s="5" t="s">
        <v>20</v>
      </c>
      <c r="Q33" s="8">
        <f>SUM(Q9:Q32)/60/60/24</f>
        <v>6.2868055555555559E-3</v>
      </c>
      <c r="AB33" s="18"/>
    </row>
    <row r="34" spans="15:28" x14ac:dyDescent="0.25">
      <c r="AB34" s="18"/>
    </row>
    <row r="35" spans="15:28" x14ac:dyDescent="0.25">
      <c r="AB35" s="18"/>
    </row>
    <row r="36" spans="15:28" x14ac:dyDescent="0.25">
      <c r="AB36" s="18"/>
    </row>
    <row r="37" spans="15:28" x14ac:dyDescent="0.25">
      <c r="O37" t="s">
        <v>47</v>
      </c>
      <c r="AB37" s="18"/>
    </row>
    <row r="38" spans="15:28" x14ac:dyDescent="0.25">
      <c r="P38" t="s">
        <v>48</v>
      </c>
      <c r="AB38" s="18"/>
    </row>
    <row r="39" spans="15:28" x14ac:dyDescent="0.25">
      <c r="AB39" s="18"/>
    </row>
    <row r="40" spans="15:28" x14ac:dyDescent="0.25">
      <c r="AB40" s="18"/>
    </row>
    <row r="41" spans="15:28" x14ac:dyDescent="0.25">
      <c r="AB41" s="18"/>
    </row>
    <row r="42" spans="15:28" x14ac:dyDescent="0.25">
      <c r="AB42" s="18"/>
    </row>
    <row r="43" spans="15:28" x14ac:dyDescent="0.25">
      <c r="AB43" s="18"/>
    </row>
    <row r="44" spans="15:28" x14ac:dyDescent="0.25">
      <c r="AB44" s="18"/>
    </row>
    <row r="45" spans="15:28" x14ac:dyDescent="0.25">
      <c r="AB45" s="18"/>
    </row>
    <row r="46" spans="15:28" x14ac:dyDescent="0.25">
      <c r="AB46" s="18"/>
    </row>
    <row r="47" spans="15:28" x14ac:dyDescent="0.25">
      <c r="AB47" s="18"/>
    </row>
    <row r="48" spans="15:28" x14ac:dyDescent="0.25">
      <c r="AB48" s="18"/>
    </row>
    <row r="49" spans="28:28" x14ac:dyDescent="0.25">
      <c r="AB49" s="18"/>
    </row>
    <row r="50" spans="28:28" x14ac:dyDescent="0.25">
      <c r="AB50" s="18"/>
    </row>
    <row r="51" spans="28:28" x14ac:dyDescent="0.25">
      <c r="AB51" s="18"/>
    </row>
    <row r="52" spans="28:28" x14ac:dyDescent="0.25">
      <c r="AB52" s="18"/>
    </row>
  </sheetData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4DD82-1606-4963-9D1A-1669873ED229}">
  <dimension ref="G3:AI52"/>
  <sheetViews>
    <sheetView showGridLines="0" tabSelected="1" topLeftCell="I7" zoomScale="70" zoomScaleNormal="70" workbookViewId="0">
      <selection activeCell="S31" sqref="S31"/>
    </sheetView>
  </sheetViews>
  <sheetFormatPr defaultRowHeight="15" x14ac:dyDescent="0.25"/>
  <cols>
    <col min="7" max="7" width="15" customWidth="1"/>
    <col min="8" max="8" width="5.140625" customWidth="1"/>
    <col min="9" max="9" width="54.42578125" bestFit="1" customWidth="1"/>
    <col min="10" max="10" width="16.85546875" bestFit="1" customWidth="1"/>
    <col min="11" max="11" width="0.85546875" customWidth="1"/>
    <col min="12" max="13" width="8.7109375" bestFit="1" customWidth="1"/>
    <col min="14" max="14" width="6" customWidth="1"/>
    <col min="15" max="15" width="10.28515625" bestFit="1" customWidth="1"/>
    <col min="16" max="16" width="52.7109375" bestFit="1" customWidth="1"/>
    <col min="17" max="17" width="16.85546875" bestFit="1" customWidth="1"/>
    <col min="18" max="20" width="16.85546875" customWidth="1"/>
  </cols>
  <sheetData>
    <row r="3" spans="7:35" x14ac:dyDescent="0.25">
      <c r="I3" s="1" t="s">
        <v>0</v>
      </c>
      <c r="J3" s="1" t="s">
        <v>43</v>
      </c>
    </row>
    <row r="4" spans="7:35" x14ac:dyDescent="0.25">
      <c r="I4" s="1" t="s">
        <v>2</v>
      </c>
      <c r="J4" s="16">
        <v>113390081</v>
      </c>
      <c r="AB4" s="18"/>
    </row>
    <row r="5" spans="7:35" x14ac:dyDescent="0.25">
      <c r="I5" s="1" t="s">
        <v>3</v>
      </c>
      <c r="J5" s="2">
        <v>9.2476851851851852E-3</v>
      </c>
      <c r="AB5" s="18"/>
    </row>
    <row r="6" spans="7:35" x14ac:dyDescent="0.25">
      <c r="I6" s="1" t="s">
        <v>4</v>
      </c>
      <c r="J6" s="3">
        <v>45534</v>
      </c>
      <c r="AB6" s="18"/>
    </row>
    <row r="7" spans="7:35" x14ac:dyDescent="0.25">
      <c r="I7" s="4"/>
      <c r="J7" s="4"/>
      <c r="AB7" s="18"/>
    </row>
    <row r="8" spans="7:35" x14ac:dyDescent="0.25">
      <c r="I8" s="5" t="s">
        <v>5</v>
      </c>
      <c r="J8" s="6" t="s">
        <v>44</v>
      </c>
      <c r="O8" s="5"/>
      <c r="P8" s="5" t="s">
        <v>5</v>
      </c>
      <c r="Q8" s="6" t="s">
        <v>6</v>
      </c>
      <c r="AB8" s="18"/>
    </row>
    <row r="9" spans="7:35" x14ac:dyDescent="0.25">
      <c r="G9" t="s">
        <v>45</v>
      </c>
      <c r="H9">
        <v>1</v>
      </c>
      <c r="I9" s="7" t="s">
        <v>7</v>
      </c>
      <c r="J9" s="7">
        <v>3.4</v>
      </c>
      <c r="M9" s="7">
        <v>3.4</v>
      </c>
      <c r="O9" s="7" t="s">
        <v>39</v>
      </c>
      <c r="P9" s="7" t="s">
        <v>7</v>
      </c>
      <c r="Q9" s="7">
        <v>3.4</v>
      </c>
      <c r="AB9" s="18"/>
    </row>
    <row r="10" spans="7:35" x14ac:dyDescent="0.25">
      <c r="H10">
        <v>2</v>
      </c>
      <c r="I10" s="7" t="s">
        <v>8</v>
      </c>
      <c r="J10" s="7">
        <v>47.15</v>
      </c>
      <c r="M10" s="7">
        <v>47.15</v>
      </c>
      <c r="O10" s="7" t="s">
        <v>39</v>
      </c>
      <c r="P10" s="7" t="s">
        <v>8</v>
      </c>
      <c r="Q10" s="7">
        <v>47.15</v>
      </c>
      <c r="AB10" s="18"/>
    </row>
    <row r="11" spans="7:35" x14ac:dyDescent="0.25">
      <c r="H11">
        <v>3</v>
      </c>
      <c r="I11" s="7" t="s">
        <v>30</v>
      </c>
      <c r="J11" s="7">
        <v>51.1</v>
      </c>
      <c r="M11" s="7">
        <v>51.1</v>
      </c>
      <c r="O11" s="7" t="s">
        <v>39</v>
      </c>
      <c r="P11" s="7" t="s">
        <v>30</v>
      </c>
      <c r="Q11" s="7">
        <v>51.1</v>
      </c>
      <c r="AB11" s="18"/>
    </row>
    <row r="12" spans="7:35" x14ac:dyDescent="0.25">
      <c r="H12">
        <v>4</v>
      </c>
      <c r="I12" s="7" t="s">
        <v>12</v>
      </c>
      <c r="J12" s="7">
        <v>38.14</v>
      </c>
      <c r="M12" s="7">
        <v>38.14</v>
      </c>
      <c r="O12" s="7" t="s">
        <v>39</v>
      </c>
      <c r="P12" s="7" t="s">
        <v>12</v>
      </c>
      <c r="Q12" s="7">
        <v>38.14</v>
      </c>
      <c r="AB12" s="18"/>
    </row>
    <row r="13" spans="7:35" x14ac:dyDescent="0.25">
      <c r="H13">
        <v>5</v>
      </c>
      <c r="I13" s="7" t="s">
        <v>13</v>
      </c>
      <c r="J13" s="7">
        <v>15.61</v>
      </c>
      <c r="M13" s="7">
        <v>15.61</v>
      </c>
      <c r="O13" s="7" t="s">
        <v>39</v>
      </c>
      <c r="P13" s="7" t="s">
        <v>13</v>
      </c>
      <c r="Q13" s="7">
        <v>15.61</v>
      </c>
      <c r="AB13" s="18"/>
    </row>
    <row r="14" spans="7:35" x14ac:dyDescent="0.25">
      <c r="H14">
        <v>6</v>
      </c>
      <c r="I14" s="7" t="s">
        <v>14</v>
      </c>
      <c r="J14" s="7">
        <v>39.450000000000003</v>
      </c>
      <c r="M14" s="7">
        <v>39.450000000000003</v>
      </c>
      <c r="O14" s="7" t="s">
        <v>39</v>
      </c>
      <c r="P14" s="7" t="s">
        <v>14</v>
      </c>
      <c r="Q14" s="7">
        <v>39.450000000000003</v>
      </c>
      <c r="AB14" s="18"/>
    </row>
    <row r="15" spans="7:35" x14ac:dyDescent="0.25">
      <c r="H15">
        <v>7</v>
      </c>
      <c r="I15" s="7" t="s">
        <v>46</v>
      </c>
      <c r="J15" s="7">
        <v>5.25</v>
      </c>
      <c r="M15" s="7">
        <v>5.25</v>
      </c>
      <c r="O15" s="7" t="s">
        <v>39</v>
      </c>
      <c r="P15" s="7" t="s">
        <v>15</v>
      </c>
      <c r="Q15" s="7">
        <v>5.25</v>
      </c>
      <c r="AA15" s="17"/>
      <c r="AB15" s="19"/>
      <c r="AI15" s="17"/>
    </row>
    <row r="16" spans="7:35" x14ac:dyDescent="0.25">
      <c r="H16">
        <v>8</v>
      </c>
      <c r="I16" s="11" t="s">
        <v>27</v>
      </c>
      <c r="J16" s="11">
        <f>25.1</f>
        <v>25.1</v>
      </c>
      <c r="L16" s="7">
        <v>25.1</v>
      </c>
      <c r="O16" s="13"/>
      <c r="P16" s="13" t="s">
        <v>38</v>
      </c>
      <c r="Q16" s="7"/>
      <c r="AB16" s="18"/>
    </row>
    <row r="17" spans="8:28" x14ac:dyDescent="0.25">
      <c r="H17">
        <v>9</v>
      </c>
      <c r="I17" s="12" t="s">
        <v>31</v>
      </c>
      <c r="J17" s="12">
        <v>17.25</v>
      </c>
      <c r="L17" s="7">
        <v>17.25</v>
      </c>
      <c r="O17" s="7" t="s">
        <v>40</v>
      </c>
      <c r="P17" s="7" t="s">
        <v>7</v>
      </c>
      <c r="Q17" s="7">
        <v>3.4</v>
      </c>
      <c r="AB17" s="18"/>
    </row>
    <row r="18" spans="8:28" x14ac:dyDescent="0.25">
      <c r="H18">
        <v>10</v>
      </c>
      <c r="I18" s="11" t="s">
        <v>32</v>
      </c>
      <c r="J18" s="11">
        <v>11.17</v>
      </c>
      <c r="L18" s="7">
        <v>11.17</v>
      </c>
      <c r="O18" s="7" t="s">
        <v>40</v>
      </c>
      <c r="P18" s="7" t="s">
        <v>8</v>
      </c>
      <c r="Q18" s="7">
        <v>47.15</v>
      </c>
      <c r="AB18" s="18"/>
    </row>
    <row r="19" spans="8:28" x14ac:dyDescent="0.25">
      <c r="H19">
        <v>11</v>
      </c>
      <c r="I19" s="12" t="s">
        <v>33</v>
      </c>
      <c r="J19" s="12">
        <v>8.02</v>
      </c>
      <c r="L19" s="7">
        <v>8.02</v>
      </c>
      <c r="O19" s="7" t="s">
        <v>40</v>
      </c>
      <c r="P19" s="7" t="s">
        <v>30</v>
      </c>
      <c r="Q19" s="7">
        <v>51.1</v>
      </c>
      <c r="AB19" s="18"/>
    </row>
    <row r="20" spans="8:28" x14ac:dyDescent="0.25">
      <c r="H20">
        <v>12</v>
      </c>
      <c r="I20" s="11" t="s">
        <v>29</v>
      </c>
      <c r="J20" s="11">
        <v>15.46</v>
      </c>
      <c r="L20" s="7">
        <v>15.46</v>
      </c>
      <c r="O20" s="7" t="s">
        <v>40</v>
      </c>
      <c r="P20" s="7" t="s">
        <v>12</v>
      </c>
      <c r="Q20" s="7">
        <v>38.14</v>
      </c>
      <c r="AB20" s="18"/>
    </row>
    <row r="21" spans="8:28" x14ac:dyDescent="0.25">
      <c r="H21">
        <v>13</v>
      </c>
      <c r="I21" s="12" t="s">
        <v>34</v>
      </c>
      <c r="J21" s="12">
        <v>26.63</v>
      </c>
      <c r="L21" s="7">
        <v>26.63</v>
      </c>
      <c r="O21" s="7" t="s">
        <v>40</v>
      </c>
      <c r="P21" s="7" t="s">
        <v>13</v>
      </c>
      <c r="Q21" s="7">
        <v>15.61</v>
      </c>
      <c r="AB21" s="18"/>
    </row>
    <row r="22" spans="8:28" x14ac:dyDescent="0.25">
      <c r="I22" s="5" t="s">
        <v>20</v>
      </c>
      <c r="J22" s="8">
        <f>SUM(J9:J21)/60/60/24</f>
        <v>3.5153935185185184E-3</v>
      </c>
      <c r="L22" s="8">
        <f>SUM(L9:L21)/60/60/24</f>
        <v>1.1994212962962963E-3</v>
      </c>
      <c r="M22" s="8">
        <f>SUM(M9:M21)/60/60/24</f>
        <v>2.3159722222222223E-3</v>
      </c>
      <c r="O22" s="7" t="s">
        <v>40</v>
      </c>
      <c r="P22" s="7" t="s">
        <v>14</v>
      </c>
      <c r="Q22" s="7">
        <v>39.450000000000003</v>
      </c>
      <c r="AB22" s="18"/>
    </row>
    <row r="23" spans="8:28" x14ac:dyDescent="0.25">
      <c r="L23" s="14">
        <f>L22/J22</f>
        <v>0.34119118954334443</v>
      </c>
      <c r="M23" s="15">
        <f>M22/J22</f>
        <v>0.65880881045665562</v>
      </c>
      <c r="O23" s="7" t="s">
        <v>40</v>
      </c>
      <c r="P23" s="7" t="s">
        <v>15</v>
      </c>
      <c r="Q23" s="7">
        <v>5.25</v>
      </c>
      <c r="AB23" s="18"/>
    </row>
    <row r="24" spans="8:28" x14ac:dyDescent="0.25">
      <c r="O24" s="11"/>
      <c r="P24" s="11" t="s">
        <v>27</v>
      </c>
      <c r="Q24" s="11">
        <f>25.1/2</f>
        <v>12.55</v>
      </c>
      <c r="AB24" s="18"/>
    </row>
    <row r="25" spans="8:28" x14ac:dyDescent="0.25">
      <c r="O25" s="12" t="s">
        <v>41</v>
      </c>
      <c r="P25" s="12" t="s">
        <v>31</v>
      </c>
      <c r="Q25" s="12">
        <v>17.25</v>
      </c>
      <c r="AB25" s="18"/>
    </row>
    <row r="26" spans="8:28" x14ac:dyDescent="0.25">
      <c r="O26" s="12" t="s">
        <v>42</v>
      </c>
      <c r="P26" s="12" t="s">
        <v>31</v>
      </c>
      <c r="Q26" s="12">
        <v>17.25</v>
      </c>
      <c r="AB26" s="18"/>
    </row>
    <row r="27" spans="8:28" x14ac:dyDescent="0.25">
      <c r="O27" s="11"/>
      <c r="P27" s="11" t="s">
        <v>32</v>
      </c>
      <c r="Q27" s="11">
        <v>11.17</v>
      </c>
      <c r="AB27" s="18"/>
    </row>
    <row r="28" spans="8:28" x14ac:dyDescent="0.25">
      <c r="O28" s="12" t="s">
        <v>41</v>
      </c>
      <c r="P28" s="12" t="s">
        <v>33</v>
      </c>
      <c r="Q28" s="12">
        <v>8.02</v>
      </c>
      <c r="AB28" s="18"/>
    </row>
    <row r="29" spans="8:28" x14ac:dyDescent="0.25">
      <c r="O29" s="12" t="s">
        <v>42</v>
      </c>
      <c r="P29" s="12" t="s">
        <v>33</v>
      </c>
      <c r="Q29" s="12">
        <v>8.02</v>
      </c>
      <c r="AB29" s="18"/>
    </row>
    <row r="30" spans="8:28" x14ac:dyDescent="0.25">
      <c r="O30" s="11"/>
      <c r="P30" s="11" t="s">
        <v>29</v>
      </c>
      <c r="Q30" s="11">
        <v>15.46</v>
      </c>
      <c r="AB30" s="18"/>
    </row>
    <row r="31" spans="8:28" x14ac:dyDescent="0.25">
      <c r="O31" s="12" t="s">
        <v>41</v>
      </c>
      <c r="P31" s="12" t="s">
        <v>34</v>
      </c>
      <c r="Q31" s="12">
        <v>26.63</v>
      </c>
      <c r="AB31" s="18"/>
    </row>
    <row r="32" spans="8:28" x14ac:dyDescent="0.25">
      <c r="O32" s="12" t="s">
        <v>42</v>
      </c>
      <c r="P32" s="12" t="s">
        <v>34</v>
      </c>
      <c r="Q32" s="12">
        <v>26.63</v>
      </c>
      <c r="AB32" s="18"/>
    </row>
    <row r="33" spans="15:28" x14ac:dyDescent="0.25">
      <c r="O33" s="5"/>
      <c r="P33" s="5" t="s">
        <v>20</v>
      </c>
      <c r="Q33" s="8">
        <f>SUM(Q9:Q32)/60/60/24</f>
        <v>6.2868055555555559E-3</v>
      </c>
      <c r="AB33" s="18"/>
    </row>
    <row r="34" spans="15:28" x14ac:dyDescent="0.25">
      <c r="AB34" s="18"/>
    </row>
    <row r="35" spans="15:28" x14ac:dyDescent="0.25">
      <c r="AB35" s="18"/>
    </row>
    <row r="36" spans="15:28" x14ac:dyDescent="0.25">
      <c r="AB36" s="18"/>
    </row>
    <row r="37" spans="15:28" x14ac:dyDescent="0.25">
      <c r="O37" t="s">
        <v>47</v>
      </c>
      <c r="AB37" s="18"/>
    </row>
    <row r="38" spans="15:28" x14ac:dyDescent="0.25">
      <c r="P38" t="s">
        <v>48</v>
      </c>
      <c r="AB38" s="18"/>
    </row>
    <row r="39" spans="15:28" x14ac:dyDescent="0.25">
      <c r="AB39" s="18"/>
    </row>
    <row r="40" spans="15:28" x14ac:dyDescent="0.25">
      <c r="AB40" s="18"/>
    </row>
    <row r="41" spans="15:28" x14ac:dyDescent="0.25">
      <c r="AB41" s="18"/>
    </row>
    <row r="42" spans="15:28" x14ac:dyDescent="0.25">
      <c r="AB42" s="18"/>
    </row>
    <row r="43" spans="15:28" x14ac:dyDescent="0.25">
      <c r="AB43" s="18"/>
    </row>
    <row r="44" spans="15:28" x14ac:dyDescent="0.25">
      <c r="AB44" s="18"/>
    </row>
    <row r="45" spans="15:28" x14ac:dyDescent="0.25">
      <c r="AB45" s="18"/>
    </row>
    <row r="46" spans="15:28" x14ac:dyDescent="0.25">
      <c r="AB46" s="18"/>
    </row>
    <row r="47" spans="15:28" x14ac:dyDescent="0.25">
      <c r="AB47" s="18"/>
    </row>
    <row r="48" spans="15:28" x14ac:dyDescent="0.25">
      <c r="AB48" s="18"/>
    </row>
    <row r="49" spans="28:28" x14ac:dyDescent="0.25">
      <c r="AB49" s="18"/>
    </row>
    <row r="50" spans="28:28" x14ac:dyDescent="0.25">
      <c r="AB50" s="18"/>
    </row>
    <row r="51" spans="28:28" x14ac:dyDescent="0.25">
      <c r="AB51" s="18"/>
    </row>
    <row r="52" spans="28:28" x14ac:dyDescent="0.25">
      <c r="AB52" s="18"/>
    </row>
  </sheetData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BC446-AEFD-4B9F-9000-8E874074A4D7}">
  <dimension ref="B2:D31"/>
  <sheetViews>
    <sheetView showGridLines="0" workbookViewId="0">
      <selection activeCell="B6" sqref="B6:D31"/>
    </sheetView>
  </sheetViews>
  <sheetFormatPr defaultRowHeight="15" x14ac:dyDescent="0.25"/>
  <cols>
    <col min="2" max="2" width="10.140625" bestFit="1" customWidth="1"/>
    <col min="3" max="3" width="84.85546875" bestFit="1" customWidth="1"/>
    <col min="4" max="4" width="16.28515625" bestFit="1" customWidth="1"/>
  </cols>
  <sheetData>
    <row r="2" spans="2:4" x14ac:dyDescent="0.25">
      <c r="C2" t="s">
        <v>36</v>
      </c>
    </row>
    <row r="4" spans="2:4" x14ac:dyDescent="0.25">
      <c r="C4" t="s">
        <v>37</v>
      </c>
    </row>
    <row r="6" spans="2:4" x14ac:dyDescent="0.25">
      <c r="B6" s="5"/>
      <c r="C6" s="5" t="s">
        <v>5</v>
      </c>
      <c r="D6" s="6" t="s">
        <v>6</v>
      </c>
    </row>
    <row r="7" spans="2:4" x14ac:dyDescent="0.25">
      <c r="B7" s="7" t="s">
        <v>39</v>
      </c>
      <c r="C7" s="7" t="s">
        <v>7</v>
      </c>
      <c r="D7" s="7">
        <v>3.4</v>
      </c>
    </row>
    <row r="8" spans="2:4" x14ac:dyDescent="0.25">
      <c r="B8" s="7" t="s">
        <v>39</v>
      </c>
      <c r="C8" s="7" t="s">
        <v>8</v>
      </c>
      <c r="D8" s="7">
        <v>47.15</v>
      </c>
    </row>
    <row r="9" spans="2:4" x14ac:dyDescent="0.25">
      <c r="B9" s="7" t="s">
        <v>39</v>
      </c>
      <c r="C9" s="7" t="s">
        <v>30</v>
      </c>
      <c r="D9" s="7">
        <v>51.1</v>
      </c>
    </row>
    <row r="10" spans="2:4" x14ac:dyDescent="0.25">
      <c r="B10" s="7" t="s">
        <v>39</v>
      </c>
      <c r="C10" s="7" t="s">
        <v>12</v>
      </c>
      <c r="D10" s="7">
        <v>38.14</v>
      </c>
    </row>
    <row r="11" spans="2:4" x14ac:dyDescent="0.25">
      <c r="B11" s="7" t="s">
        <v>39</v>
      </c>
      <c r="C11" s="7" t="s">
        <v>13</v>
      </c>
      <c r="D11" s="7">
        <v>15.61</v>
      </c>
    </row>
    <row r="12" spans="2:4" x14ac:dyDescent="0.25">
      <c r="B12" s="7" t="s">
        <v>39</v>
      </c>
      <c r="C12" s="7" t="s">
        <v>14</v>
      </c>
      <c r="D12" s="7">
        <v>39.450000000000003</v>
      </c>
    </row>
    <row r="13" spans="2:4" x14ac:dyDescent="0.25">
      <c r="B13" s="7" t="s">
        <v>39</v>
      </c>
      <c r="C13" s="7" t="s">
        <v>15</v>
      </c>
      <c r="D13" s="7">
        <v>5.25</v>
      </c>
    </row>
    <row r="14" spans="2:4" x14ac:dyDescent="0.25">
      <c r="B14" s="13"/>
      <c r="C14" s="13" t="s">
        <v>38</v>
      </c>
    </row>
    <row r="15" spans="2:4" x14ac:dyDescent="0.25">
      <c r="B15" s="7" t="s">
        <v>40</v>
      </c>
      <c r="C15" s="7" t="s">
        <v>7</v>
      </c>
      <c r="D15" s="7">
        <v>3.4</v>
      </c>
    </row>
    <row r="16" spans="2:4" x14ac:dyDescent="0.25">
      <c r="B16" s="7" t="s">
        <v>40</v>
      </c>
      <c r="C16" s="7" t="s">
        <v>8</v>
      </c>
      <c r="D16" s="7">
        <v>47.15</v>
      </c>
    </row>
    <row r="17" spans="2:4" x14ac:dyDescent="0.25">
      <c r="B17" s="7" t="s">
        <v>40</v>
      </c>
      <c r="C17" s="7" t="s">
        <v>30</v>
      </c>
      <c r="D17" s="7">
        <v>51.1</v>
      </c>
    </row>
    <row r="18" spans="2:4" x14ac:dyDescent="0.25">
      <c r="B18" s="7" t="s">
        <v>40</v>
      </c>
      <c r="C18" s="7" t="s">
        <v>12</v>
      </c>
      <c r="D18" s="7">
        <v>38.14</v>
      </c>
    </row>
    <row r="19" spans="2:4" x14ac:dyDescent="0.25">
      <c r="B19" s="7" t="s">
        <v>40</v>
      </c>
      <c r="C19" s="7" t="s">
        <v>13</v>
      </c>
      <c r="D19" s="7">
        <v>15.61</v>
      </c>
    </row>
    <row r="20" spans="2:4" x14ac:dyDescent="0.25">
      <c r="B20" s="7" t="s">
        <v>40</v>
      </c>
      <c r="C20" s="7" t="s">
        <v>14</v>
      </c>
      <c r="D20" s="7">
        <v>39.450000000000003</v>
      </c>
    </row>
    <row r="21" spans="2:4" x14ac:dyDescent="0.25">
      <c r="B21" s="7" t="s">
        <v>40</v>
      </c>
      <c r="C21" s="7" t="s">
        <v>15</v>
      </c>
      <c r="D21" s="7">
        <v>5.25</v>
      </c>
    </row>
    <row r="22" spans="2:4" x14ac:dyDescent="0.25">
      <c r="B22" s="11"/>
      <c r="C22" s="11" t="s">
        <v>27</v>
      </c>
      <c r="D22" s="11">
        <v>25.1</v>
      </c>
    </row>
    <row r="23" spans="2:4" x14ac:dyDescent="0.25">
      <c r="B23" s="12" t="s">
        <v>41</v>
      </c>
      <c r="C23" s="12" t="s">
        <v>31</v>
      </c>
      <c r="D23" s="12">
        <v>17.25</v>
      </c>
    </row>
    <row r="24" spans="2:4" x14ac:dyDescent="0.25">
      <c r="B24" s="12" t="s">
        <v>42</v>
      </c>
      <c r="C24" s="12" t="s">
        <v>31</v>
      </c>
      <c r="D24" s="12">
        <v>17.25</v>
      </c>
    </row>
    <row r="25" spans="2:4" x14ac:dyDescent="0.25">
      <c r="B25" s="11"/>
      <c r="C25" s="11" t="s">
        <v>32</v>
      </c>
      <c r="D25" s="11">
        <v>11.17</v>
      </c>
    </row>
    <row r="26" spans="2:4" x14ac:dyDescent="0.25">
      <c r="B26" s="12" t="s">
        <v>41</v>
      </c>
      <c r="C26" s="12" t="s">
        <v>33</v>
      </c>
      <c r="D26" s="12">
        <v>8.02</v>
      </c>
    </row>
    <row r="27" spans="2:4" x14ac:dyDescent="0.25">
      <c r="B27" s="12" t="s">
        <v>42</v>
      </c>
      <c r="C27" s="12" t="s">
        <v>33</v>
      </c>
      <c r="D27" s="12">
        <v>8.02</v>
      </c>
    </row>
    <row r="28" spans="2:4" x14ac:dyDescent="0.25">
      <c r="B28" s="11"/>
      <c r="C28" s="11" t="s">
        <v>29</v>
      </c>
      <c r="D28" s="11">
        <v>15.46</v>
      </c>
    </row>
    <row r="29" spans="2:4" x14ac:dyDescent="0.25">
      <c r="B29" s="12" t="s">
        <v>41</v>
      </c>
      <c r="C29" s="12" t="s">
        <v>34</v>
      </c>
      <c r="D29" s="12">
        <v>26.63</v>
      </c>
    </row>
    <row r="30" spans="2:4" x14ac:dyDescent="0.25">
      <c r="B30" s="12" t="s">
        <v>42</v>
      </c>
      <c r="C30" s="12" t="s">
        <v>34</v>
      </c>
      <c r="D30" s="12">
        <v>26.63</v>
      </c>
    </row>
    <row r="31" spans="2:4" x14ac:dyDescent="0.25">
      <c r="B31" s="5"/>
      <c r="C31" s="5" t="s">
        <v>20</v>
      </c>
      <c r="D31" s="8">
        <f>SUM(D7:D30)/60/60/24</f>
        <v>6.4320601851851856E-3</v>
      </c>
    </row>
  </sheetData>
  <phoneticPr fontId="2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GBO Operação 10</vt:lpstr>
      <vt:lpstr>GBO Operação 20</vt:lpstr>
      <vt:lpstr>GBO Operação 10 </vt:lpstr>
      <vt:lpstr>GBO Operação 10  (2)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Knies</dc:creator>
  <cp:lastModifiedBy>Glauber Rogerio E. Zacheo</cp:lastModifiedBy>
  <dcterms:created xsi:type="dcterms:W3CDTF">2024-08-30T14:07:37Z</dcterms:created>
  <dcterms:modified xsi:type="dcterms:W3CDTF">2024-08-30T20:06:07Z</dcterms:modified>
</cp:coreProperties>
</file>